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21223\Desktop\"/>
    </mc:Choice>
  </mc:AlternateContent>
  <xr:revisionPtr revIDLastSave="0" documentId="13_ncr:1_{B0AA7655-F8D7-4E16-93EA-BECC911C3221}" xr6:coauthVersionLast="47" xr6:coauthVersionMax="47" xr10:uidLastSave="{00000000-0000-0000-0000-000000000000}"/>
  <bookViews>
    <workbookView xWindow="-108" yWindow="-108" windowWidth="23256" windowHeight="13896" activeTab="1" xr2:uid="{D5389ECA-B2D2-4EAC-8FDE-D2DBC64BCF87}"/>
  </bookViews>
  <sheets>
    <sheet name="النتائج" sheetId="1" r:id="rId1"/>
    <sheet name="الضوابط الرقابية" sheetId="3" r:id="rId2"/>
  </sheets>
  <externalReferences>
    <externalReference r:id="rId3"/>
    <externalReference r:id="rId4"/>
  </externalReferences>
  <definedNames>
    <definedName name="_xlnm._FilterDatabase" localSheetId="1" hidden="1">'الضوابط الرقابية'!$A$3:$J$128</definedName>
    <definedName name="Indexlist">'[1]تحديد أوزان العمليات'!$E$9:INDEX('[1]تحديد أوزان العمليات'!$E$9:$E$31,SUMPRODUCT(--('[1]تحديد أوزان العمليات'!$E$9:$E$31&lt;&gt;"")))</definedName>
    <definedName name="List_1">'[1]Drop Down List '!$C$2:INDEX('[1]Drop Down List '!$C$2:$C$19,COUNTIF('[1]Drop Down List '!$C$2:$C$19,"?*"))</definedName>
    <definedName name="List_2">'[1]Drop Down List '!$F$2:INDEX('[1]Drop Down List '!$F$2:$F$277,COUNTIF('[1]Drop Down List '!$F$2:$F$277,"?*"))</definedName>
    <definedName name="List_3">'[1]Drop Down List '!$I$2:INDEX('[1]Drop Down List '!$I$2:$I$24,COUNTIF('[1]Drop Down List '!$I$2:$I$24,"?*"))</definedName>
    <definedName name="test33">[2]Sheet8!$D:$D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1" l="1"/>
  <c r="H23" i="1"/>
  <c r="H22" i="1"/>
  <c r="H21" i="1"/>
  <c r="H20" i="1"/>
  <c r="H19" i="1"/>
  <c r="H18" i="1"/>
  <c r="H17" i="1"/>
  <c r="H16" i="1"/>
  <c r="H15" i="1"/>
  <c r="H14" i="1"/>
  <c r="H13" i="1"/>
  <c r="H12" i="1"/>
  <c r="G24" i="1"/>
  <c r="G23" i="1"/>
  <c r="G22" i="1"/>
  <c r="G21" i="1"/>
  <c r="G20" i="1"/>
  <c r="G19" i="1"/>
  <c r="G18" i="1"/>
  <c r="G17" i="1"/>
  <c r="G16" i="1"/>
  <c r="G15" i="1"/>
  <c r="G14" i="1"/>
  <c r="G13" i="1"/>
  <c r="G12" i="1"/>
  <c r="F12" i="1"/>
  <c r="F24" i="1"/>
  <c r="F23" i="1"/>
  <c r="F22" i="1"/>
  <c r="F21" i="1"/>
  <c r="F20" i="1"/>
  <c r="F19" i="1"/>
  <c r="F18" i="1"/>
  <c r="F17" i="1"/>
  <c r="F16" i="1"/>
  <c r="F15" i="1"/>
  <c r="F14" i="1"/>
  <c r="F13" i="1"/>
  <c r="E13" i="1" l="1"/>
  <c r="E14" i="1" l="1"/>
  <c r="E15" i="1" l="1"/>
  <c r="E16" i="1" l="1"/>
  <c r="I16" i="1" s="1"/>
  <c r="J16" i="1" s="1"/>
  <c r="I13" i="1"/>
  <c r="I14" i="1"/>
  <c r="I15" i="1"/>
  <c r="E17" i="1" l="1"/>
  <c r="I17" i="1" s="1"/>
  <c r="E18" i="1" l="1"/>
  <c r="I18" i="1" s="1"/>
  <c r="E19" i="1" l="1"/>
  <c r="I19" i="1" s="1"/>
  <c r="E20" i="1" l="1"/>
  <c r="I20" i="1" s="1"/>
  <c r="E21" i="1" l="1"/>
  <c r="I21" i="1" s="1"/>
  <c r="J21" i="1" s="1"/>
  <c r="E22" i="1" l="1"/>
  <c r="I22" i="1" s="1"/>
  <c r="E23" i="1" l="1"/>
  <c r="I23" i="1" s="1"/>
  <c r="E24" i="1" l="1"/>
  <c r="I24" i="1" s="1"/>
  <c r="E12" i="1"/>
  <c r="I12" i="1" s="1"/>
  <c r="J12" i="1" s="1"/>
</calcChain>
</file>

<file path=xl/sharedStrings.xml><?xml version="1.0" encoding="utf-8"?>
<sst xmlns="http://schemas.openxmlformats.org/spreadsheetml/2006/main" count="797" uniqueCount="499">
  <si>
    <t>اسم الجهة الحكومية</t>
  </si>
  <si>
    <t>#</t>
  </si>
  <si>
    <t>مستوى التقييم</t>
  </si>
  <si>
    <t>اجمالي الضوابط</t>
  </si>
  <si>
    <t>فعّال</t>
  </si>
  <si>
    <t>شبه فعّال</t>
  </si>
  <si>
    <t>غير موجود</t>
  </si>
  <si>
    <t>المراجعة الداخلية</t>
  </si>
  <si>
    <t xml:space="preserve">الحوكمة </t>
  </si>
  <si>
    <t>إدارة المخاطر</t>
  </si>
  <si>
    <t>الالتزام</t>
  </si>
  <si>
    <t>إدارة التغيير</t>
  </si>
  <si>
    <t>التعافي من الكوارث</t>
  </si>
  <si>
    <t xml:space="preserve"> أمن المعلومات</t>
  </si>
  <si>
    <t xml:space="preserve">عمليات تقنية المعلومات </t>
  </si>
  <si>
    <t>صلاحيات وصول المستخدم</t>
  </si>
  <si>
    <t>كفاءة الأنشطة / العمليات المستهدفة</t>
  </si>
  <si>
    <t>المالية والميزانية</t>
  </si>
  <si>
    <t>المشتريات والعقود</t>
  </si>
  <si>
    <t>المستودعات ومراقبة المخزون</t>
  </si>
  <si>
    <t>الموارد البشرية</t>
  </si>
  <si>
    <t>كفاءة الإدارات الرقابية</t>
  </si>
  <si>
    <t>الضوابط العامة لتقنية المعلومات (ITGC)</t>
  </si>
  <si>
    <t>النشاط / العملية</t>
  </si>
  <si>
    <t>درجة تقييم العملية / النشاط</t>
  </si>
  <si>
    <t>محور التقييم</t>
  </si>
  <si>
    <t>إطار تصنيف كفاءة الضوابط الرقابية</t>
  </si>
  <si>
    <t>تصنيف الضابط الرقابي</t>
  </si>
  <si>
    <t>درجة التصنيف</t>
  </si>
  <si>
    <t>بيان التصنيف</t>
  </si>
  <si>
    <t>ضابط رقابي غير موجود</t>
  </si>
  <si>
    <t>• لا يتوفر تصميم وتطبيق للضابط الرقابي اللازم في العملية / النشاط محل التقييم.</t>
  </si>
  <si>
    <t>ضابط رقابي شبه فعّال</t>
  </si>
  <si>
    <t>• يوجد ملاحظات على مستوى فعالية أو تصميم الضابط الرقابي، أو قصور في الالتزام بتطبيق الضابط الرقابي.</t>
  </si>
  <si>
    <t>ضابط رقابي فعّال</t>
  </si>
  <si>
    <t>• لا يوجد أي ملاحظات على مستوى تصميم وفعالية الضابط الرقابي، ويتم الالتزام بتطبيق الضابط الرقابي.</t>
  </si>
  <si>
    <t>تفاصيل الضوابط الرقابية المستهدف تقييمها</t>
  </si>
  <si>
    <t>تفاصيل نتائج تقييم الضوابط الرقابية</t>
  </si>
  <si>
    <t>الإطار المهني / النظام واللائحة</t>
  </si>
  <si>
    <t>النشاط / العملية الرئيسية</t>
  </si>
  <si>
    <t>الرمز المرجعي للضابط</t>
  </si>
  <si>
    <t>الضابط الرقابي</t>
  </si>
  <si>
    <t>درجة التقييم</t>
  </si>
  <si>
    <t>نتيجة تقييم الضابط الرقابي</t>
  </si>
  <si>
    <t xml:space="preserve">المعيار 1110 / المعايير الدولية للمراجعة الداخلية / الإستقلالية التنظيمية </t>
  </si>
  <si>
    <t>1.1.1</t>
  </si>
  <si>
    <t>هيكل تنظيمي محدث ومعتمد للمراجعة الداخلية</t>
  </si>
  <si>
    <t xml:space="preserve">المعيار 1112 / المعايير الدولية للمراجعة الداخلية / دور الرئيس التنفيذي للتدقيق خارج اطار التدقيق الداخلي
المعيار 1110 / المعايير الدولية للمراجعة الداخلية / الإستقلالية التنظيمية </t>
  </si>
  <si>
    <t>1.1.2</t>
  </si>
  <si>
    <t>استقلالية نشاط المراجعة الداخلية في الجهة واستقلالية مدير عام المراجعة الداخلية</t>
  </si>
  <si>
    <t>المعيار 1000 / المعايير الدولية للمراجعة الداخلية / الغرض والسلطة والمسؤولية</t>
  </si>
  <si>
    <t>1.1.3</t>
  </si>
  <si>
    <t>ميثاق مراجعة داخلية (لائحة - Charter) موثق ومعتمد من قبل المسؤول الأول في الجهة</t>
  </si>
  <si>
    <t xml:space="preserve">المعيار 2040 / المعايير الدولية للمراجعة الداخلية / السياسات والإجراءات </t>
  </si>
  <si>
    <t>1.1.4</t>
  </si>
  <si>
    <t>دليل مراجعة داخلية (Manual) موثق ومعتمد</t>
  </si>
  <si>
    <t xml:space="preserve">المعيار 1300 / المعايير الدولية للمراجعة الداخلية / برنامج وتأكيد وتحسين الجودة </t>
  </si>
  <si>
    <t>1.1.5</t>
  </si>
  <si>
    <t>برنامج لتأكيد وتحسين الجودة (Quality Assurance &amp; Improvement program) موثق ومعتمد</t>
  </si>
  <si>
    <t>المعيار 1010 / المعايير الدولية للمراجعة الداخلية / الإقرار بالتوجيهات الإلزامية في ميثاق التدقيق الداخلي</t>
  </si>
  <si>
    <t>1.1.6</t>
  </si>
  <si>
    <t>ميثاق لأخلاقيات وسلوكيات المهنة موثق ومعتمد (Code Of Ethics)</t>
  </si>
  <si>
    <t xml:space="preserve">المعيار 2000 / المعايير الدولية للمراجعة الداخلية / إدارة نشاط التدقيق الداخلي 
المعيار 1230 / المعايير الدولية للمراجعة الداخلية / التطوير المهني المستمر </t>
  </si>
  <si>
    <t>1.1.7</t>
  </si>
  <si>
    <t>تقييم أداء المراجعين الداخليين بالاعتماد على مؤشرات قياس أداء معتمدة (KPIs)</t>
  </si>
  <si>
    <t xml:space="preserve">المعيار 1200 / المعايير الدولية للمراجعة الداخلية / المهارة والعناية المهنية اللازمة 
المعيار 1230 / المعايير الدولية للمراجعة الداخلية / التطوير المهني المستمر </t>
  </si>
  <si>
    <t>1.1.8</t>
  </si>
  <si>
    <t>وجود الكفاءات والمهارات اللازمة لدى المراجعين الداخليين لتنفيذ أعمالهم وتدريبهم وتطويرهم بشكل مستمر</t>
  </si>
  <si>
    <t xml:space="preserve">المعيار 2010 / المعايير الدولية للمراجعة الداخلية / التخطيط </t>
  </si>
  <si>
    <t>1.1.9</t>
  </si>
  <si>
    <t>التخطيط السنوي للمراجعة الداخلية على مستوى استراتيجي أو تشغيلي بناء على نتائج تقييم المخاطر</t>
  </si>
  <si>
    <t xml:space="preserve">المعيار 2020 / المعايير الدولية للمراجعة الداخلية / التبليغ والموافقة 
المعيار 2060 / المعايير الدولية للمراجعة الداخلية / ابلاغ الإدارة العليا ومجلس الإدارة </t>
  </si>
  <si>
    <t>1.1.10</t>
  </si>
  <si>
    <t>متابعة مستوى التقدم في تنفيذ خطة المراجعة السنوية بالإضافة إلى مراجعتها وتعديلها حسب الضرورة</t>
  </si>
  <si>
    <t>المعيار 2200 / المعايير الدولية للمراجعة الداخلية / تخطيط مهمة التدقيق الداخلي 
المعيار 2201 / المعايير الدولية للمراجعة الداخلية / اعتبارات التخطيط</t>
  </si>
  <si>
    <t>1.1.11</t>
  </si>
  <si>
    <t>مراعاة أهداف ومخاطر النشاط قيد المراجعة عند التخطيط لعملية المراجعة</t>
  </si>
  <si>
    <t xml:space="preserve">المعيار 2240 / المعايير الدولية للمراجعة الداخلية / برنامج عمل مهمة التدقيق الداخلي
المعيار 2330 / المعايير الدولية للمراجعة الداخلية / توثيق المعلومات </t>
  </si>
  <si>
    <t>1.1.12</t>
  </si>
  <si>
    <t>توثيق برامج المراجعة وأوارق العمل والأدلة اللازمة لكل عملية مراجعة</t>
  </si>
  <si>
    <t xml:space="preserve">المعيار 2410 / المعايير الدولية للمراجعة الداخلية / مقاييس التبليغ 
المعيار 2440 / المعايير الدولية للمراجعة الداخلية / نشر النتائج </t>
  </si>
  <si>
    <t>1.1.13</t>
  </si>
  <si>
    <t>توثيق ومشاركة التقارير النهائية لعمليات المراجعة الداخلية مع أصحاب الصلاحية والإدارات المعنية</t>
  </si>
  <si>
    <t xml:space="preserve">المعيار 2500 / المعايير الدولية للمراجعة الداخلية / مراقبة سير العمل </t>
  </si>
  <si>
    <t>1.1.14</t>
  </si>
  <si>
    <t>متابعة تنفيذ الخطط التصحيحية المتفق عليها مع مسؤولي العمليات محل المراجعة بشكل دوري</t>
  </si>
  <si>
    <t>المعيار 2060 / المعايير الدولية للمراجعة الداخلية / ابلاغ الإدارة العليا ومجلس الإدارة
المادة (14) من اللائحة الموحدة لوحدات المراجعة الداخلية في الأجهزة الحومية والمؤسسات العامة</t>
  </si>
  <si>
    <t>1.1.15</t>
  </si>
  <si>
    <t>إصدار تقارير سنوية للمسؤول الأول في الجهة توضح أبرز أعمال وإنجازات الإدارة بالإضافة إلى أهم الملاحظات ومدى تقدم الإدارات المعنية في إغلاقها</t>
  </si>
  <si>
    <t xml:space="preserve">إطار الرقابة الداخلية COSO / بيئة الرقابة / الهيكل الملائم لمتابعة تحقيق الأهداف ضمن توجهات الإدارة </t>
  </si>
  <si>
    <t>1.2.1</t>
  </si>
  <si>
    <t>استراتيجية موثقة ومعتمدة لدى الجهة الحكومية</t>
  </si>
  <si>
    <t>1.2.2</t>
  </si>
  <si>
    <t>توثيق واعتماد مؤشرات قياس أداء خاصة بالوكالات / الإدارات بالجهة بناء على الأهداف الاستراتيجية</t>
  </si>
  <si>
    <t>1.2.3</t>
  </si>
  <si>
    <t>هيكل تنظيمي محدث ومعتمد للجهة من قبل صاحب الصلاحية</t>
  </si>
  <si>
    <t>إطار الرقابة الداخلية COSO / بيئة الرقابة / استقلالية مجلس الإدارة عن الإدارة التنفيذية والقيام بدور الإشراف</t>
  </si>
  <si>
    <t>1.2.4</t>
  </si>
  <si>
    <t>توثيق واعتماد ميثاق أو لائحة لكل لجنة إشرافية بالجهة</t>
  </si>
  <si>
    <t>1.2.5</t>
  </si>
  <si>
    <t>توثيق واعتماد سياسة خاصة بتعويضات ومكافآت أعضاء اللجان الإشرافية / التنفيذية لدى الجهة</t>
  </si>
  <si>
    <t>1.2.6</t>
  </si>
  <si>
    <t>توثيق محاضر الاجتماعات ومتابعة تنفيذ القرارات الصادرة من اللجان الإشرافية</t>
  </si>
  <si>
    <t>1.2.7</t>
  </si>
  <si>
    <t>توثيق واعتماد قرارات تشكيل اللجان التنفيذية في الجهة</t>
  </si>
  <si>
    <t xml:space="preserve">إطار الرقابة الداخلية COSO / الأنشطة الرقابية / السياسات والإجراءات </t>
  </si>
  <si>
    <t>1.2.8</t>
  </si>
  <si>
    <t>منهجية متبعة وموثقة ومعتمدة لمتابعة والإشراف على توثيق أدلة سياسات وإجراءات خاصة بوكالات / إدارات / قطاعات الجهة الحكومية</t>
  </si>
  <si>
    <t>1.2.9</t>
  </si>
  <si>
    <t>مصفوفة صلاحيات إدارية ومالية محدثة معتمدة من قبل صاحب الصلاحية</t>
  </si>
  <si>
    <t xml:space="preserve">إطار الرقابة الداخلية COSO / بيئة الرقابة / الالتزام بالنزاهة والقيم الأخلاقية </t>
  </si>
  <si>
    <t>1.2.10</t>
  </si>
  <si>
    <t>سياسة الإفصاح وتعارض المصالح موثقة ومعتمدة لدى الجهة</t>
  </si>
  <si>
    <t>1.2.11</t>
  </si>
  <si>
    <t>سياسة سرية المعلومات والبيانات موثقة ومعتمدة لدى الجهة</t>
  </si>
  <si>
    <t>1.2.12</t>
  </si>
  <si>
    <t>سياسة جزاءات وعقوبات موثقة ومعتمدة لدى الجهة</t>
  </si>
  <si>
    <t>1.2.13</t>
  </si>
  <si>
    <t>مدونة وقواعد السلوك المهني (COC) موثقة ومعتمدة لدى الجهة</t>
  </si>
  <si>
    <t>آيزو 31000 / إطار إدارة المخاطر / التصميم
إطار COSO-ERM لإدارة المخاطر على مستوى المؤسسة / الحوكمة والثقافة</t>
  </si>
  <si>
    <t>1.3.1</t>
  </si>
  <si>
    <t>دليل سياسات لإدارة المخاطر موثق ومعتمد</t>
  </si>
  <si>
    <t>1.3.2</t>
  </si>
  <si>
    <t>دليل إجراءات لإدارة المخاطر موثق ومعتمد يحتوي على إطار / منهجية لتقييم وإدارة المخاطر</t>
  </si>
  <si>
    <t>آيزو 31000 / إطار إدارة المخاطر / التنفيذ
إطار COSO-ERM لإدارة المخاطر على مستوى المؤسسة / وضع الأهداف الاستراتيجية</t>
  </si>
  <si>
    <t>1.3.3</t>
  </si>
  <si>
    <t>التخطيط السنوي لإدارة المخاطر على مستوى استراتيجي أو تشغيلي</t>
  </si>
  <si>
    <t>آيزو 31000 / إطار إدارة المخاطر / التصميم 
إطار COSO-ERM لإدارة المخاطر على مستوى المؤسسة / وضع الأهداف الاستراتيجية</t>
  </si>
  <si>
    <t>1.3.4</t>
  </si>
  <si>
    <t>تحديد وتوثيق حدود تقبل المخاطر (المستوى المقبول من المخاطر) في الجهة</t>
  </si>
  <si>
    <t>آيزو 31000 / إطار إدارة المخاطر / التنفيذ
إطار COSO-ERM لإدارة المخاطر على مستوى المؤسسة / الأداء</t>
  </si>
  <si>
    <t>1.3.5</t>
  </si>
  <si>
    <t>تقييم المخاطر بشكل دوري على مستوى وكالات أو إدارات الجهة</t>
  </si>
  <si>
    <t>1.3.6</t>
  </si>
  <si>
    <t>تحديد وتوثيق خطط معالجة المخاطر مع الإدارات المعنية</t>
  </si>
  <si>
    <t>آيزو 31000 / إطار إدارة المخاطر / التنفيذ 
إطار COSO-ERM لإدارة المخاطر على مستوى المؤسسة / إيصال المعلومات والتقارير</t>
  </si>
  <si>
    <t>1.3.7</t>
  </si>
  <si>
    <t>متابعة عملية إدارة المخاطر بشكل دوري والرفع لأصحاب الصلاحية بالتقارير اللازمة</t>
  </si>
  <si>
    <t xml:space="preserve">آيزو 37301 / إطار إدارة الإلتزام </t>
  </si>
  <si>
    <t>1.4.1</t>
  </si>
  <si>
    <t>تحديد صلاحيات ومسؤوليات وأدوار مراجعة الالتزام في الجهة ضمن دليل سياسات موثق ومعتمد</t>
  </si>
  <si>
    <t>1.4.2</t>
  </si>
  <si>
    <t>دليل إجراءات خاص بمراجعة الالتزام موثق ومعتمد من قبل صاحب الصلاحية</t>
  </si>
  <si>
    <t>1.4.3</t>
  </si>
  <si>
    <t xml:space="preserve">حصر/ توثيق نطاق الالتزام (Compliance Universe) </t>
  </si>
  <si>
    <t>1.4.4</t>
  </si>
  <si>
    <t>خطة سنوية محدثة ومعتمدة لدى إدراة الالتزام لتنفيذ عمليات مراجعة الالتزام الدورية على الإدارات / الوكالات المختلفة بالجهة</t>
  </si>
  <si>
    <t>1.4.5</t>
  </si>
  <si>
    <t>توثيق ومشاركة التقارير النهائية لعمليات مراجعة الالتزام مع أصحاب الصلاحية والإدارات المعنية</t>
  </si>
  <si>
    <t>1.4.6</t>
  </si>
  <si>
    <t>سجل متابعة تنفيذ الخطط التصحيحية المتفق عليها مع مسؤولي العمليات وذلك لمعالجة حالات عدم الالتزام</t>
  </si>
  <si>
    <t>1.4.7</t>
  </si>
  <si>
    <t>رفع التقارير الدورية للمسؤول الأول للجهة الحكومية</t>
  </si>
  <si>
    <t xml:space="preserve">ايزو ISO 37302 /نظام إدارة الإبلاغ عن الفساد / المخالفات </t>
  </si>
  <si>
    <t>1.4.8</t>
  </si>
  <si>
    <t>قنوات خاصة باستلام البلاغات وفرز وإدارة البلاغات عن حالات الاحتيال والفساد والمخالفات للأنظمة واللوائح داخل الجهة</t>
  </si>
  <si>
    <t>ضوابط تقنية المعلومات العامة (ITGCs)</t>
  </si>
  <si>
    <t>2.1.1</t>
  </si>
  <si>
    <t>يتم تسجيل وتصنيف جميع التغييرات في سجل موحد وإتباع عملية إدارة التغيير وفقاً لسياسات وإجراءات معتمدة وبناءً على الموائمة مع أصحاب المصلحة مثل المجلس الاستشاري للتغيير (CAB).</t>
  </si>
  <si>
    <t>2.1.2</t>
  </si>
  <si>
    <t>يتم اعتماد التغيير على النظام بعد أخذ موافقة أصحاب المصلحة، تحليل تأثير الأعمال والمخاطر، اختبار التغيير، توثيق نتائج الاختبار وخطط التراجع، اختبار قبول المستخدم والتنسيق بين أصحاب المصلحة لتنفيذ التغيير على بيئة الإنتاج.</t>
  </si>
  <si>
    <t>2.1.3</t>
  </si>
  <si>
    <t>توفر بيئات التطوير والاختبار والإنتاج (Development, testing and Production)</t>
  </si>
  <si>
    <t>2.1.4</t>
  </si>
  <si>
    <t>يجب توزيع المهام وفصلها على المستخدمين المصرح لهم إجراء التغييرات في البيئات التالية (development, testing and production) بحيث يكون لكل بيئة مستخدمين مخولين بالقيام بالتغييرات اللازمة.</t>
  </si>
  <si>
    <t>2.2.1</t>
  </si>
  <si>
    <t>يقوم قسم الموارد البشرية عند إنشاء أي حساب مستخدم جديد على النظام بطلب الصلاحية المراد تفعيلها وفقاً لاحتياجات الأعمال وأخذ الموافقات اللازمة من قبل أصحاب الصلاحية المعنيين، ومن ثم يتم إنشاء الحساب.</t>
  </si>
  <si>
    <t>2.2.2</t>
  </si>
  <si>
    <t>طلب تعديلات حقوق الوصول للمستخدمين الحاليين على النظام والموافقة عليها من قبل أصحاب الصلاحية المعنيين ويتم اتخاذ الإجراء من قبل أحد أعضاء فريق إدارة النظام.</t>
  </si>
  <si>
    <t>2.2.3</t>
  </si>
  <si>
    <t>إلغاء صلاحيات المستخدمين من النظام بالوقت المناسب وفور انتهاء حاجة الموظف لتلك الصلاحيات لأي سبب كان (وفاة، استقالة، انتقال، إعارة).</t>
  </si>
  <si>
    <t>2.2.4</t>
  </si>
  <si>
    <t>تعطيل وإلغاء حسابات المستخدمين غير الفعالة inactive / dormant لفترة تتجاوز 90 يوماً على النظام.</t>
  </si>
  <si>
    <t>2.2.5</t>
  </si>
  <si>
    <t>يجب تعيين معرف مستخدم فريد من نوعه unique user IDs لجميع موظفي الهيئة والجهات الخارجية للوصول إلى النظام أي يجب تقييم معرفات المستخدم العامة والموافقة عليها.</t>
  </si>
  <si>
    <t>2.2.6</t>
  </si>
  <si>
    <t xml:space="preserve">إعطاء صلاحيات "مشرف" والصلاحيات المميزة على النظام لعدد محدود من المستخدمين بعد أخذ الموافقة المسبقة من قبل صاحب الصلاحية. </t>
  </si>
  <si>
    <t>2.2.7</t>
  </si>
  <si>
    <t>إعطاء صلاحيات "مشرف" والصلاحيات المميزة للوصول لقواعد بيانات النظام لعدد محدود من المستخدمين بعد أخذ الموافقة المسبقة من صاحب الصلاحية.</t>
  </si>
  <si>
    <t>2.2.8</t>
  </si>
  <si>
    <t>تتم المراجعة على صلاحيات المستخدمين وصلاحيات الوصول periodic user review على النظام بشكل دوري.</t>
  </si>
  <si>
    <t>2.3.1</t>
  </si>
  <si>
    <t>وضع معايير تحديد كلمة المرور على Active Directory / التطبيق تستند على أفضل الممارسات منها: (التعقيد، الطول، التاريخ، انتهاء الصلاحية، تعليق الدخول).</t>
  </si>
  <si>
    <t>2.3.2</t>
  </si>
  <si>
    <t>يتم تشفير البيانات الحساسة، وصلاحية الوصول لعرض وتعديل البيانات للموظفين المصرح لهم فقط.</t>
  </si>
  <si>
    <t>2.3.3</t>
  </si>
  <si>
    <t>يجب تفعيل سجل التدقيق على النظام وقاعدة البيانات وتسجيل ومتابعة أي حادثة قد تطرأ حسب الضرورة.</t>
  </si>
  <si>
    <t>2.3.4</t>
  </si>
  <si>
    <t>إجراء اختبار تقييم الضعف والاختراق بشكل دوري (Vulnerability and Penetration Testing).</t>
  </si>
  <si>
    <t>2.4.1</t>
  </si>
  <si>
    <t>يتم اختبار التصحيحات على النظام من خلال عمليات رسمية وواضحة Patch testing.</t>
  </si>
  <si>
    <t>2.4.2</t>
  </si>
  <si>
    <t>حفظ نسخ احتياطية مناسبة وتحديثها بشكل دوري.</t>
  </si>
  <si>
    <t>2.4.3</t>
  </si>
  <si>
    <t>يتم تحديد الحوادث (incidents) التي تحدث على النظام وتسجيلها ومعالجتها في الوقت المناسب</t>
  </si>
  <si>
    <t>2.5.1</t>
  </si>
  <si>
    <t>وجود سياسة وإطار من التعافي من الكوارث</t>
  </si>
  <si>
    <t>2.5.2</t>
  </si>
  <si>
    <t>إجراء تقييم مخاطر التعافي من الكوارث</t>
  </si>
  <si>
    <t>2.5.3</t>
  </si>
  <si>
    <t>وضع استراتيجية وخطة التعافي من الكوارث وفحصها بشكل دوري</t>
  </si>
  <si>
    <t>2.5.4</t>
  </si>
  <si>
    <t>وجود موارد بشرية متخصصة ومؤهلة لتنفيذ خطة التعافي من الكوارث</t>
  </si>
  <si>
    <t>2.5.5</t>
  </si>
  <si>
    <t>إجراء تدريبات منتظمة حملات توعوية عن التعافي من الكوارث</t>
  </si>
  <si>
    <t>3.1.1</t>
  </si>
  <si>
    <t>توثيق الإجراءات المرتبطة يتسجيل القيود المحاسبية وترحيلها، وإعداد المطابقات الشهرية</t>
  </si>
  <si>
    <t>3.1.2</t>
  </si>
  <si>
    <t>توثيق الإجراءات المرتبطة بتسجيل وإدراة الأصول وجردها، وإعداد أوامر الصرف والدفع وصرف ومتابعة وإغلاق السلف المستديمة والمؤقتة، وقياس الانحرافات بين الميزانية المقدرة والصرف الفعلي</t>
  </si>
  <si>
    <t xml:space="preserve">1. المادة (5) من نظام استئجار الدولة للعقار </t>
  </si>
  <si>
    <t>3.1.3</t>
  </si>
  <si>
    <t>إيقاف بدل السكن للموظفين المؤمن لهم سكن من قبل الجهة الحكومية</t>
  </si>
  <si>
    <t>1. للمادة (44) من لائحة الحقوق والمزايا المالية 
2.للمادة (47) من لائحة الحقوق والمزايا المالية 
3. فقرة رقم (3) من المادة (الثانية) من قرار مجلس الخدمة المدنية رقم (1/581) وتاريخ 18/9/1419ﻫ.</t>
  </si>
  <si>
    <t>3.1.4</t>
  </si>
  <si>
    <t>صرف المركبات للموظفين المستحقين وإيقاف بدل النقل لمن صرفت له مركبة من الجهة الحكومية</t>
  </si>
  <si>
    <t xml:space="preserve">إطار الرقابة الداخلية COSO / الأنشطة الرقابية / اختيار وتطوير الأنشطة الرقابية </t>
  </si>
  <si>
    <t>3.1.5</t>
  </si>
  <si>
    <t>الفصل بين المهام ذات الطبيعة المتعارضة عند تسجيل القيود المحاسبية (بما يشمل قيود الإيرادات والمصروفات) مع وجود الموافقات الملائمة</t>
  </si>
  <si>
    <t xml:space="preserve">1. المادة (4) من قواعد وإجراءات المستودعات الحكومية.
2. إطار الرقابة الداخلية COSO / الأنشطة الرقابية / اختيار وتطوير الأنشطة الرقابية </t>
  </si>
  <si>
    <t>3.1.6</t>
  </si>
  <si>
    <t>اغلاق الفترة المالية الشهرية وفتح فترة جديدة من قبل الموظف المفوض</t>
  </si>
  <si>
    <t xml:space="preserve">الفقرة (5) من المادة (105) من اللائحة التنفيذية لنظام المنافسات والمشتريات الحكومية </t>
  </si>
  <si>
    <t>3.1.7</t>
  </si>
  <si>
    <t>تسجيل ومتابعة الضمانات البنكية بشكل دوري</t>
  </si>
  <si>
    <t xml:space="preserve"> النظام : تعليمات تنفيذ الميزانية العامة للدولة والتعليمات المالية والمحاسبية 
الفصل السابع : قواعد وإجراءات إقفال الحسابات. رابعا: الايداعات والارصدة النقدية الفقرة (2) </t>
  </si>
  <si>
    <t>3.1.8</t>
  </si>
  <si>
    <t>المطابقات الشهرية للحسابات وعمل التسويات اللازمة ومطابقة أرصدة الحسابات في الأستاذ العام مع الحسابات البنكية (التجارية / البنك المركزي)</t>
  </si>
  <si>
    <t>النظام : تعليمات تنفيذ الميزانية العامة للدولة والتعليمات المالية والمحاسبية 
الفصل الخامس: الحسابات المحاسبية الأخرى. المادة (1) تعليمات السلف المؤقتة والسلف المستديمة. الفقرة (ثامنا/1) (ثامنا/2)</t>
  </si>
  <si>
    <t>3.1.9</t>
  </si>
  <si>
    <t>الالتزام بمصفوفة الصلاحيات عند صرف السلف المستديمة والمؤقتة ووجود الموافقات اللازمة والملائمة على الصرف</t>
  </si>
  <si>
    <t>3.1.10</t>
  </si>
  <si>
    <t>عدم صرف سلفة مؤقتة أخرى لنفس الجهة / الشخص في حال لم تسدد السلفة المؤقتة الحالية</t>
  </si>
  <si>
    <t xml:space="preserve">1. النظام : تعليمات تنفيذ الميزانية العامة للدولة والتعليمات المالية والمحاسبية 
الفصل السابع : قواعد وإجراءات إقفال الحسابات. ثانياً: السلف والعهد. الفقرة (3)
2. قرار مجلس الوزراء رقم (56) </t>
  </si>
  <si>
    <t>3.1.11</t>
  </si>
  <si>
    <t>الالتزام بالرفع لوزارة المالية فيما يخص المستحقات المتأخرة على الشركات أو المؤسسات</t>
  </si>
  <si>
    <t>النظام : تعليمات تنفيذ الميزانية العامة للدولة والتعليمات المالية والمحاسبية 
الفصل الخامس: الحسابات المحاسبية الأخرى
المادة (1) تعليمات السلف المؤقتة والسلف المستديمة
الفقرة (رابعاً) (خامساً)(سابعاً)</t>
  </si>
  <si>
    <t>3.1.12</t>
  </si>
  <si>
    <t>تحويل السلف المؤقتة لحساب مسجل باسم شخص طبيعي وعدم صرفها باسم جهات اعتبارية والسلف المستديمة لحسابات باسم الجهة الحكومية</t>
  </si>
  <si>
    <t>النظام : تعليمات تنفيذ الميزانية العامة للدولة والتعليمات المالية والمحاسبية 
الفصل السابع : قواعد وإجراءات إقفال الحسابات. ثانياً: السلف والعهد. الفقرة (4) و (10)</t>
  </si>
  <si>
    <t>3.1.13</t>
  </si>
  <si>
    <t>سجل أعمار العهد تحت التحصيل ومتابعتها بشكل دوري وتحديد أسباب عدم تحصيلها</t>
  </si>
  <si>
    <t>النظام : تعليمات تنفيذ الميزانية العامة للدولة والتعليمات المالية والمحاسبية 
الفصل الخامس: الحسابات المحاسبية الأخرى
المادة (1) تعليمات السلف المؤقتة والسلف المستديمة. الفقرة (اولاً) و(ثالثاً)</t>
  </si>
  <si>
    <t>3.1.14</t>
  </si>
  <si>
    <t xml:space="preserve">الإلتزام بأوجه الصرف الخاصة بالسلف المستديمة وعدم صرف الرواتب والمكافآت منها </t>
  </si>
  <si>
    <t xml:space="preserve">النظام : تعليمات تنفيذ الميزانية العامة للدولة والتعليمات المالية والمحاسبية
الفصل السابع :قواعد وإجراءات إقفال الحسابات
ثانياً: السلف والعهد  
الفقرة (1) و(2) و (3) </t>
  </si>
  <si>
    <t>3.1.15</t>
  </si>
  <si>
    <t>سداد وإغلاق حسابات السلفة المستديمة والمؤقتة والعهد تحت التحصيل نهاية السنة المالية وعدم ترحيل أرصدتها للسنة المالية الجديدة</t>
  </si>
  <si>
    <t>3.1.16</t>
  </si>
  <si>
    <t>عدم وجود صلاحية التعديل أو القراءة على الملف الرئيسي لبنود الميزانية مباشرة من قبل قسم تقنية المعلومات</t>
  </si>
  <si>
    <t>إطار الرقابة الداخلية COSO / المراقبة / المراقبة المستمرة للأنشطة</t>
  </si>
  <si>
    <t>3.1.17</t>
  </si>
  <si>
    <t>تحديد وتحليل الانحرافات بين الموازنة التقديرية والمصروفات الفعلية على المشاريع والبرامج</t>
  </si>
  <si>
    <t>3.1.18</t>
  </si>
  <si>
    <t>سجل محدث بالأصول الثابتة في الجهة يشمل بحد أدنى على (الأصل، رقم (رمز) الأصل المرجعي، تاريخ الشراء، تكلفة الأصل، اسم صاحب العهدة ...)</t>
  </si>
  <si>
    <t xml:space="preserve">1. النظام : تعليمات تنفيذ الميزانية العامة للدولة والتعليمات المالية والمحاسبية 
الفصل الثامن: قواعد فحص الحسابات الختامية للجهات الحكومية
المادة ( 3) إجراءات فحص الحساب الختامي
الفقرة (اولا/11)  </t>
  </si>
  <si>
    <t>3.1.19</t>
  </si>
  <si>
    <t xml:space="preserve">ترميز الأصول الثابتة وجردها بشكل دوري مره في السنة على الأقل </t>
  </si>
  <si>
    <t>3.1.20</t>
  </si>
  <si>
    <t>الفصل بين المهام ذات الطبيعة المتعارضة فيما يخص إعداد واعتماد أوامر الصرف (داخليا لدى الجهة وليس على منصة اعتماد) مع وجود الموافقات الملائمة</t>
  </si>
  <si>
    <t>3.1.21</t>
  </si>
  <si>
    <t>الفصل بين المهام ذات الطبيعة المتعارضة فيما يخص إعداد واعتماد أوامر الدفع (داخليا لدى الجهة وليس على منصة اعتماد) مع وجود الموافقات الملائمة</t>
  </si>
  <si>
    <t>3.1.22</t>
  </si>
  <si>
    <t>عدم وجود صلاحية التعديل على أمر الصرف (Invoice) بعد إعتماده</t>
  </si>
  <si>
    <t>3.1.23</t>
  </si>
  <si>
    <t>عدم وجود تكرار الصرف على النظام لنفس العملية.</t>
  </si>
  <si>
    <t>3.2.1</t>
  </si>
  <si>
    <t>دليل إجراءات خاص بإدارة المشتريات والعقود موثق ومعتمد من قبل صاحب الصلاحية</t>
  </si>
  <si>
    <t>1. المادة (79) من نظام المنافسات والمشتريات الحكومية
2. المادة (140) من اللائحة التنفيذية لنظام المنافسات والمشتريات الحكومية</t>
  </si>
  <si>
    <t>3.2.2</t>
  </si>
  <si>
    <t>تقييم أداء الموردين بشكل دوري في حالات الشراء المباشر والعقود ذات التنفيذ المستمر</t>
  </si>
  <si>
    <t xml:space="preserve">1. المادة (26) من نظام المنافسات والمشتريات الحكومية 
2. المادة (30) من نظام المنافسات والمشتريات الحكومية 
3. المادة (31) من نظام المنافسات والمشتريات الحكومية 
4. المادة (32) من نظام المنافسات والمشتريات الحكومية
5. المادة (33) من نظام المنافسات والمشتريات الحكومية  
6. المادة (34) من نظام المنافسات والمشتريات الحكومية 
7. المادة (36) من نظام المنافسات والمشتريات الحكومية </t>
  </si>
  <si>
    <t>3.2.3</t>
  </si>
  <si>
    <t>الالتزام بشروط تصنيف المنافسات (عامة ومحدودة) وحالات الشراء المباشر، وعدم تجزئة الأعمال والمشتريات</t>
  </si>
  <si>
    <t>3.2.4</t>
  </si>
  <si>
    <t>وجود الموافقات الملائمة على اعتماد طلب المنافسة (عامة أو محدودة) من قبل أصحاب الصلاحية</t>
  </si>
  <si>
    <t>3.2.5</t>
  </si>
  <si>
    <t>وجود الموافقات الملائمة على التعميد (أمر الشراء المباشر) من قبل أصحاب الصلاحية</t>
  </si>
  <si>
    <t>3.2.6</t>
  </si>
  <si>
    <t>وجود الموافقات الملائمة على عملية ادخال العقود في النظام</t>
  </si>
  <si>
    <t>3.2.7</t>
  </si>
  <si>
    <t xml:space="preserve">وجود الموافقات الملائمة على أوامر التغيير للعقود من خلال النظام / موافقة صاحب الصلاحية في حال كان الظابط يدوي </t>
  </si>
  <si>
    <t xml:space="preserve">1. المادة (1/12) من نظام المنافسات والمشتريات الحكومية 
2. المادة(3) من اللائحة التنفيذية لنظام المنافسات والمشتريات الحكومية </t>
  </si>
  <si>
    <t>3.2.8</t>
  </si>
  <si>
    <t>وجود خطة مشتريات موثقة ومعتمدة</t>
  </si>
  <si>
    <t xml:space="preserve">1. المادة (43) من نظام المنافسات والمشتريات الحكومية 
2. المادة (71) من اللائحة التنفيذية لنظام المنافسات والمشتريات الحكومية
3. المادة (45) من نظام المنافسات والمشتريات الحكومية
4. المادة (74) من اللائحة التنفيذية لنظام المنافسات والمشتريات الحكومية </t>
  </si>
  <si>
    <t>3.2.9</t>
  </si>
  <si>
    <t xml:space="preserve">تشكيل لجان فتح وفحص العروض ولجنة التاهيل  </t>
  </si>
  <si>
    <t>3.3.1</t>
  </si>
  <si>
    <t>دليل إجراءات خاص بالأنشطة والعمليات المتعلقة بالمستودعات ومراقبة المخزون موثق ومعتمد من قبل صاحب الصلاحية</t>
  </si>
  <si>
    <t>3.3.2</t>
  </si>
  <si>
    <t>الفصل بين المهام عند استلام ومعاينة وتسجيل الاصناف وصرفها مع وجود الموافقات الملائمة</t>
  </si>
  <si>
    <t xml:space="preserve">1. المادة (38) من قواعد وإجراءات المستودعات الحكومية </t>
  </si>
  <si>
    <t>3.3.3</t>
  </si>
  <si>
    <t>توفر وسائل الأمن والسلامة في مستودعات الجهة</t>
  </si>
  <si>
    <t>الفقرة (6) من المادة (37) من قواعد وإجراءات المستودعات الحكومية.
الفقرة (11) من المادة (38) من قواعد وإجراءات المستودعات الحكومية.</t>
  </si>
  <si>
    <t>3.3.4</t>
  </si>
  <si>
    <t>تسجيل وتكويد أصناف المخزون في المستودعات</t>
  </si>
  <si>
    <t xml:space="preserve">	1. قرار مجلس الخدمة المدنية رقم (1/581) تاريخ 18/9/1419هـ 
2 الأمر السامي رقم (40448) تاريخ 11/8/1439هـ 
3. المادة (14) من قواعد وإجراءات المستودعات الحكومية </t>
  </si>
  <si>
    <t>3.3.5</t>
  </si>
  <si>
    <t>مراقبة ومتابعة مركبات الوزارة الرسمية بشكل دوري</t>
  </si>
  <si>
    <t>3.3.6</t>
  </si>
  <si>
    <t>الفصل بين المهام الخاصة بمراقبة المخزون وعمليات إدارة المستودعات ونشاط المشتريات</t>
  </si>
  <si>
    <t xml:space="preserve">1. الفقرة (أولاً/1) من المادة (الخامسة والعشرون) من قواعد وإجراءات المستودعات الحكومية 
2. المادة (الثالثة) من نظام وظائف مباشرة الأموال العامة
3. المادة (الأولى) من لائحة الجرد والمحاسبة . 
المادة (الثانية) من لائحة الجرد والمحاسبة 
4. النظام : تعليمات تنفيذ الميزانية العامة للدولة والتعليمات المالية والمحاسبية 
الفصل السابع :قواعد فحص الحسابات الختامية
للجهات الحكومية
المادة (3) إجرءات فحص الحسابات الختامية 
الفقرة (أولاً/11) 
5. الماد(26) من قواعد وإجراءات المستودعات الحكومية </t>
  </si>
  <si>
    <t>3.3.7</t>
  </si>
  <si>
    <t>إجراء جرد سنوي للمخزون وتشكيل لجنة الجرد</t>
  </si>
  <si>
    <t>3.3.8</t>
  </si>
  <si>
    <t>عدم وجود صلاحية التعديل على سجلات المخزون (Masterfile)</t>
  </si>
  <si>
    <t>1. الفقرة (ثانيأ) و (رابعا) من المادة (17) من قواعد وإجراءات المستودعات الحكومية</t>
  </si>
  <si>
    <t>3.3.9</t>
  </si>
  <si>
    <t>تشكيل لجنة الرجيع واعتماد محضر اللجنة</t>
  </si>
  <si>
    <t xml:space="preserve">1. مادة (141) من اللائحة التنفيذية لنظام المنافسات والمشتريات الحكومية 
2. مادة (١٤٣) من اللائحة التنفيذية لنظام المنافسات والمشتريات الحكومية </t>
  </si>
  <si>
    <t>3.3.10</t>
  </si>
  <si>
    <t>تشكيل لجنة التقدير ولجنة البيع واعتماد محاضر اللجان</t>
  </si>
  <si>
    <t>3.4.1</t>
  </si>
  <si>
    <t>وجود الموافقات على عملية الادراج للموظفين الجدد من خلال النظام وفقاً لمصفوفة الصلاحيات</t>
  </si>
  <si>
    <t>3.4.2</t>
  </si>
  <si>
    <t>وإدراج الموظفين الجدد ضمن مسير الرواتب بعد الاعتماد، واحتساب رواتب الموظفين الجدد من تاريخ مباشرة العمل</t>
  </si>
  <si>
    <t>3.4.3</t>
  </si>
  <si>
    <t>ملائمة الصلاحيات الممنوحة على النظام في التعديل على السلم الوظيفي والفصل بين المهام عند التعديل</t>
  </si>
  <si>
    <t>3.4.4</t>
  </si>
  <si>
    <t>3.4.5</t>
  </si>
  <si>
    <t>الفصل في المهام بين عملية إعداد ومراجعة واعتماد مسيرات الرواتب</t>
  </si>
  <si>
    <t>3.4.6</t>
  </si>
  <si>
    <t>اسقاط أسماء الموظفين المنتهية علاقتهم بالجهة (المستقيلين / متقاعدين ...إلخ) من مسيرات الرواتب</t>
  </si>
  <si>
    <t>اللائحة الإدارية أو المالية للجهة</t>
  </si>
  <si>
    <t>3.4.7</t>
  </si>
  <si>
    <t>دقة وصحة صرف مكافأة التميز/ الأداء وفقاً لما تحدده اللائحة الإدارية للجهة</t>
  </si>
  <si>
    <t xml:space="preserve">إطار الرقابة الداخلية COSO / بيئة الرقابة / الالتزام بجذب وتطوير الموظفين والمحافظة عليهم </t>
  </si>
  <si>
    <t>3.4.8</t>
  </si>
  <si>
    <t>توثيق مهام ومسؤوليات الموظفين وتبعيتهم الإدارية ضمن الأوصاف الوظيفية المعتمدة</t>
  </si>
  <si>
    <t xml:space="preserve">إطار الرقابة الداخلية COSO / بيئة الرقابة / محاسبة الأفراد حول مسؤولياتهم في متابعة تحقيق الأهداف </t>
  </si>
  <si>
    <t>3.4.9</t>
  </si>
  <si>
    <t>توثيق واعتماد مؤشرات قياس الأداء للموظفين وإجراءات تقييم الأداء وتقييم أداؤهم بشكل سنوي على الأقل</t>
  </si>
  <si>
    <t>3.4.10</t>
  </si>
  <si>
    <t>خطة سنوية للقوى العاملة في الجهة موثقة ومعتمدة</t>
  </si>
  <si>
    <t>3.4.11</t>
  </si>
  <si>
    <t>خطة سنوية للإحلال أو التعاقب الوظيفي للمناصب القيادية</t>
  </si>
  <si>
    <t>3.4.12</t>
  </si>
  <si>
    <t>توثيق واعتماد إجراءات العمليات والأنشطة المرتبطة بالموارد البشرية</t>
  </si>
  <si>
    <t xml:space="preserve">1. المادة (33) من لائحة الحقوق والمزيايا المالية 
2. المادة (32) من لائحة الحقوق والمزيا المالية </t>
  </si>
  <si>
    <t>3.4.13</t>
  </si>
  <si>
    <t>وجود موافقات مسبقة قبل تكليف الموظف بعمل إضافي</t>
  </si>
  <si>
    <t>3.4.14</t>
  </si>
  <si>
    <t>تدريب وتطوير الموظفين بشكل مستمر وتوثيق خطط التدريب السنوية للموظفين</t>
  </si>
  <si>
    <t>3.4.15</t>
  </si>
  <si>
    <t>قياس مستوى / معدل الدوران الوظيفي في الجهة</t>
  </si>
  <si>
    <t xml:space="preserve">المادة التاسعة من لائحة الحقوق والمزايا المالية 
المادة الثانية والعشرون من لائحة الحقوق والمزايا المالية </t>
  </si>
  <si>
    <t>3.4.16</t>
  </si>
  <si>
    <t>قرار انتداب معتمد من قبل صاحب الصلاحية وعدم تجاوز المدد النظامية للانتداب في السنة المالية</t>
  </si>
  <si>
    <t>1- هيكل تنظيمي محدث ومعتمد لدى إدارة المراجعة الداخلية. 
2- يوضح التبعية الإدارية لمدير عام المراجعة الداخلية للمسؤول الأول في الجهة والوظيفية للجنة المراجعة أو المسؤول الأول في الجهة.
3- عدم وجود أي مهام أخرى قد تؤثر على استقلالية وموضوعية المراجعة الداخلية ضمن الهيكل التنظيمي للإدارة (مثل: إدارة المخاطر أو إدارة الالتزام)
4- يدعم أعمال المراجعة الداخلية المختلفة ويوضح الإدارات والأقسام التابعة للإدارة مع وجود مختصين في مراجعة العمليات المتخصصة مثل (تقنية المعلومات والأمن السيبراني)</t>
  </si>
  <si>
    <t>متوسط درجة محور التقييم</t>
  </si>
  <si>
    <t>1- تعيين مدير عام المراجعة الداخلية صادر من المسؤول الأول في الجهة حيث لا يتم تعيينه أو ترقيته أو نقله أو إعارته أو تكليفه إلا بموافقته
2- عدم تكليف مدير المراجعة الداخلية بأي مهام أو أعمال أخرى تتعارض مع مهام المراجعة الداخلية. إن وجدت، (مثال للتوضيح: كأن يكون مدير للحوكمة والمخاطر بالإضافة إلى عمله كمدير عام للمراجعة الداخلية) وإن وجدت، يتم اتخاذ التدابير وتقديم التأكيدات اللازمة لضمان استقلالية نشاط المراجعة الداخلية عند قيام أو مسؤولية مدير عام المراجعة الداخلية عن تنفيذ أي أعمال أو مهام أخرى تتعارض مع عمله كمدير عام للمراجعة الداخلية (مثل: تعيين مراجع خارجي مستقل لمراجعة الأنشطة المكلف بها مدير عام المراجعة الداخلية ولا تخص أعمال المراجعة الداخلية)</t>
  </si>
  <si>
    <t>1- موثق ومعتمد من قبل المسؤول الأول في الجهة أو لجنة المراجعة.
2- يحدد بوضوح النقاط التالية:
• الغرض من نشاط المراجعة الداخلية ومسؤولياته.
• صلاحيات المراجعة الداخلية في الوصول الكامل لأي مستندات أو بيانات أو أنظمة ضمن نطاق العمل، بالإضافة إلى الآلية المعتمدة لتبليغ لجنة المراجعة أو المسؤول الأول في الجهة عن أي قيود أو محددات على نطاق المراجعة قد تواجه نشاط المراجعة الداخلية.
• استقلالية مدير عام المراجعة الداخلية وتبعيته للمسؤول الأول في الجهة.
• طبيعة خدمات المراجعة التأكيدية والاستشارية.
• تأكيداً على الطبيعة الإلزامية لمتطلبات الإطار الدولي للممارسات المهنية الأساسية والصادر من الجمعية الدولية للمراجعة الداخلية (IPPF).
• أهمية الموضوعية بالنسبة لمهنة المراجعة الداخلية.
• المواقف الاعتيادية التي يمكن أن تضعف من الموضوعية، مثل مراجعة نشاط كان المراجع الداخلي يعمل فيه مؤخراً، أو مراجعة نشاط يعمل فيه صديق أو أحد أقارب المراجع، أو افتراض أن نشاط ما مقبول بالاعتماد فقط على التجارب الإيجابية السابقة.
• الأفعال التي ينبغي أن يقوم بها المراجع الداخلي إن علم بأمر قد يؤثر على الموضوعية، مثل مناقشة المسألة مع مدير إدارة المراجعة الداخلية.
• متطلبات التبليغ، إذ يقوم كل مراجع داخلي دورياً بالإفصاح عن أي تضارب في المصالح.
• الأفعال التي ينبغي أن يقوم بها المراجع الداخلي للحفاظ على سرية المعلومات التي يحصل عليها أثناء تأديته لواجباته، وألا تستخدم تلك المعلومات لاي غرض شخصي أو في غير احتياجات العمل داخل الجهة أو خارجها.</t>
  </si>
  <si>
    <t>1- موثق ومعتمد من قبل مدير عام المراجعة الداخلية كحد أدنى.
2- أن يشمل بحد أدنى على التالي:
• أنواع عمليات المراجعة الداخلية -في حال لم تذكر في الميثاق-
• المنهجية المتبعة في إعداد خطة المراجعة السنوية.
• المنهجية المتبعة في تخطيط وتنفيذ وإعداد وإصدار تقارير عمليات المراجعة الداخلية.
• المنهجية المتبعة في متابعة تنفيذ ملاحظات المراجعة الداخلية.
• المنهجية المتبعة في إعداد والرفع بالتقارير السنوية / الدورية للمسؤول الأول في الجهة / مجلس الإدارة</t>
  </si>
  <si>
    <t>1- موثق ومعتمد من قبل مدير عام المراجعة الداخلية
2- يشمل الحد الأدنى من المتطلبات الأساسية التالية:
• مراجعة وتقييم مستوى الالتزام بالمتطلبات الأساسية لإطار الممارسات المهنية الدولي
• أنواع وطبيعة التقييمات الدورية: الداخلية والخارجية
• آلية ودورية تبليغ نتائج برنامج تأكيد وتحسين الجودة الى صاحب الصلاحية
• آلية ودورية الإفصاح عن حالات عدم التقيّد أو الالتزام</t>
  </si>
  <si>
    <t>1- موثق ومعتمد من قبل مدير اعم المراجعة الداخلية.
2- يشتمل على الأربع مبادئ الرئيسية التالية مع تحديد السلوكيات التابعة لها (حسب متطلبات إطار الممارسات المهنية الدولي):
• النزاهة (Integrity)
• الموضوعية (Objectivity)
• السرية (Confidentiality)
• الكفاءة (Competency)
3- يتم اثبات إقرار المراجعين الداخليين عليه.</t>
  </si>
  <si>
    <t>1- وجود مؤشرات قياس أداء سنوية معتمدة لموظفي المراجعة الداخلية.
2- يتم تقييم أداؤهم بشكل سنوي على الأقل</t>
  </si>
  <si>
    <t>وصف الضابط الرقابي</t>
  </si>
  <si>
    <t>1- خطة تدريب معتمدة لدى الإدارة للمراجعين الداخليين.
2- أن تكون مرتبطة بنتائج تقييم الأداء السنوي للموظفين للعام الماضي من خلال تقدير احتياج التدريب للموظفين بناء على نتائج تقييم الأداء.
3- يجب أن تشمل على دورات مهنية متخصصة في مجال المراجعة على الأقل لكل مراجع داخلي.
4- تنفيذ خطة التدريب خلال العام</t>
  </si>
  <si>
    <t>1- خطة مراجعة سنوية مبنية على أساس تقييم المخاطر معتمدة من قبل صاحب الصلاحية.
2- تغطي جميع الإدارات والعمليات الرئيسية في الجهة الحكومية.
3- تحددد الأولوية بناءً على المخاطر والفترة الزمنية لتنفيذ عمليات المراجعة.
4- تغطي المخاطر المرتبطة بحوكمة وعمليات تقنية المعلومات والأمن السيبراني بالإضافة إلى مخاطر الاحتيال.</t>
  </si>
  <si>
    <t>1- آلية دورية لمتابعة مستوى التقدم في تنفيذ عمليات المراجعة حسب الخطة السنوية المعتمدة.
2- رفع تقارير دورية توضح مستوى التقدم في تنفيذ الخطة لأصحاب الصلاحية
3- مراجعة وتعديل الخطة السنوية حسب الضرورة، استجابة للتغيرات في مخاطر وعمليات وأنظمة الجهة المختلفة إن دعت الحاجة بالإضافة إلى الحصول على موافقة المسؤول الأول في الجهة أو لجنة المراجعة.</t>
  </si>
  <si>
    <t>1- أن يتم أخذ مخاطر العمليات بعين الاعتبار عند تحديد نطاق وعينات وخطوات المراجعة اللازمة.
2- اكتمال توثيق نتائج المراجعة وربطها بأوراق العمل والأدلة اللازمة لإثبات الملاحظات التي تم التوصل إليها.
3- اعتماد برامج المراجعة النهائية من قبل المدير المباشر أو صاحب الصلاحية.
4- وجود آلية لأرشفة برامج المراجعة وأوراق العمل وأدلة الاثبات المرتبطة بالملاحظات</t>
  </si>
  <si>
    <t>1- توثيق تقارير المراجعة لكل عملية، بما يشمل التالي:
أ. أهداف المهمة
ب. نطاق المهمة
ج. الملاحظات بما يشمل التالي:
• ملاحظات المراجعة الداخلية مع توضيح الأسباب الجذرية لهذه الملاحظات.
• أثر الملاحظات على عمليات الإدارة محل المراجعة.
• توصيات فريق العمل.
• خطط تصحيحية قابلة للتنفيذ مع تواريخ تنفيذها وتأكيد الحصول على موافقة الإدارة المعنية.
د. أي قيود أو محددات على نطاق العمل مع التحفظ عليها</t>
  </si>
  <si>
    <t>1- سجل لمتابعة الخطط التصحيحية المتفق عليها مع الإدارات محل المراجعة.
2- متابعة دورية مع الإدارات محل المراجعة.
3- رفع تقارير المتابعة الدورية لمستوى التقدم في تنفيذ الخطط التصحيحية من قبل الإدارات محل المراجعة إلى المسؤول الأول في الجهة أو لجنة المراجعة.</t>
  </si>
  <si>
    <t>1- الرفع للمسؤول الأول في الجهة بتقرير سنوي خلال تسعين يوماً من انتهاء السنة المالية.
• شموليته على التالي (على سبيل المثال لا الحصر):
- بيانات عن أعمال الإدارة.
- أهم النتائج والملحوظات التي أسفرت عنها أعمال المراجعة الداخلية؛ ومدى الحصول على البيانات والإيضاحات المطلوبة من الإدارات والأقسام المختلفة.
- تقييم نظام / بيئة الرقابة الداخلية بالجهة.
- مدى التزام الجهة بالأنظمة واللوائح والتعليمات والإجراءات المالية.
- مدى التزام الجهة بالأسس والقواعد المحاسبية وقواعد إعداد الحساب الختامي والتقارير المالية للجهة.</t>
  </si>
  <si>
    <t>1- دليل إجراءات للإدارة المالية أو يشمل الأنشطة المشار إليها بحيث يكون محدث ومعتمد من قبل مدير عام الإدارة أو صاحب الصلاحية.
2- شموليته بحد أدنى للإجراءات التالية:
- إجراءات مطابقة أرصدة الحسابات البنكية بشكل شهري (سواءً حسابات بنكية تجارية أو الحساب التجميعي الخاص بالجهة لدى البنك المركزي)
- إجراءات إعداد وتسجيل القيود المحاسبية بما يشمل الفصل في المهام عند إعداد (Preparation) واعتماد تسجيل (Posting) القيد المحاسبي.</t>
  </si>
  <si>
    <t>1-  دليل إجراءات للإدارة المالية يشمل الأنشطة المشار إليها بحيث يكون محدث ومعتمد من قبل مدير عام الإدارة أو صاحب الصلاحية.
2- شموليته بحد أدنى للإجراءات التالية:
-  إجراءات إعداد ومراجعة واعتماد أوامر الدفع  داخليا لدى الجهة الحكومية بما يضمن الفصل بين المهام عند الإعداد والمراجعة والاعتماد.
- إجراءات إعداد ومراجعة واعتماد أوامر الصرف داخليا لدى الجهة الحكومية بما يضمن الفصل بين المهام عند الإعداد والمراجعة والاعتماد.
-  إجراءات جرد الأصول.
- اجراءات تحليل انحرافات الموازنة التقديرية بشكل ربعي على الأقل.</t>
  </si>
  <si>
    <t xml:space="preserve">1- وجود آلية لتسجيل القيود المحاسبية (يدوية أو مؤتمته)
2- في حال كانت يدوية: وجود فصل في الصلاحيات عند إعداد (Preparation) واعتماد تسجيل (Posting) القيد المحاسبي على الملف اليدوي (Excel مثلا)
3- في حال كانت مؤتمتة: وجود قيود على النظام فيما يخص الفصل بين مهمة إعداد (Preparation) واعتماد تسجيل (Posting) القيد المحاسبي </t>
  </si>
  <si>
    <t>1- في حال وجود حسابات بنكية تجارية يتم تنفيذ المطابقات التالية: 
- المطابقة الأولى: مطابقة شهرية بين أرصدة الحسابات البنكية في دفتر الأستاذ العام وبين أرصدة الحسابات البنكية التجارية من واقع كشوفات الحسابات.
- المطابقة الثانية: مطابقة شهرية بين أرصدة الإيرادات (Sadad &amp; Non-Sadad) في دفتر الأستاذ العام وبين كشف الحساب التجميعي الخاص بالجهة لدى البنك المركزي (جاري الجهة الحكومية)
3- في حال عدم وجود حسابات بنكية تجارية لدى الجهة يتم تنفيذ المطابقة التالية :
- المطابقة المطلوبة: مطابقة شهرية بين أرصدة الإيرادات (Sadad &amp; Non-Sadad) في دفتر الأستاذ العام وبين كشف الحساب التجميعي الخاص بالجهة لدى البنك المركزي (جاري الجهة الحكومية)</t>
  </si>
  <si>
    <t>1- توثيق قرارات السلف المستديمة والمؤقتة .
2-  وجود الموافقات والاعتمادات الملائمة حسب مصفوفة الصلاحيات المعتمدة لدى الجهة الحكومية أو الإدارة المالية.</t>
  </si>
  <si>
    <t>1- في حال وجود مستحقات حكومية متأخرة على الشركات أو المؤسسات يتم توثيق المخاطبات أو المطالبات من قبل الجهة الحكومية بهذه المستحقات.
2- الرفع لوزارة المالية حسب قرار مجلس الوزراء رقم (56) فيما يخص المستحقات المتأخرة على الشركات أو المؤسسات</t>
  </si>
  <si>
    <t>1- صرف السلف المؤقتة لحسابات شخصية تخص أصحاب تلك السلف المسجلين في سجلات الجهة الحكومية وليست اعتبارية، ما عدا في الحالات التي نصت عليها تعليمات الميزانية
2- صرف السلف المستديمة لحسابات باسم الجهة الحكومية</t>
  </si>
  <si>
    <t>1- وجود سجل بجميع العهد تحت التحصيل في الجهة الحكومية
2-  توثيق المخاطبات أو المطالبات من قبل الجهة الحكومية بهذه العهد .
3- وجود دراسة أسباب عدم التحصيل لكل عهده 
4-  الرفع لوزارة المالية حسب قرار مجلس الوزراء رقم (56) فيما يخص هذه العهد التي لازالت تحت التحصيل</t>
  </si>
  <si>
    <t>عدم التعديل او قرءاة الملف الرئيسي لبنود الميزانية الا من قبل الموظف المفوض وفقا لمصفوفة الصلاحية او دليل اجرءات.</t>
  </si>
  <si>
    <t>1- توثيق سجل خاص بالأصول الثابتة لدى الجهة الحكومية
2- توثيق جميع البيانات الخاصة بالأصول في السجل ويشمل على حد أدنى على التالي (اسم الاصل - رقم الأصل المرجعي - موقع الاصل - تاريخ الشراء - تكلفة الأصل - اسم صاحب العهدة)
3- وجود تحديث دوري لسجل الأصول.</t>
  </si>
  <si>
    <t>1-  جرد الأصول الثابتة بشكل سنوي على الأقل وتوثيق محضر الجرد واعتماد نتائج الجرد من قبل أصحاب الصلاحية.
2- ترميز جميع الأصول الثابتة لتسهيل وزيادة الدقة عند الجرد الدوري.</t>
  </si>
  <si>
    <t>1- في حال كان الإجراء يتم بشكل مؤتمت على النظام المالي الداخلي بالجهة الحكومية فيتم تطبيق الفصل على النظام من خلال وجود قيود على اعداد ومراجعة واعتماد أوامر الصرف من قبل نفس الموظف.
2- وجود الموافقات الملائمة على إعداد ومراجعة واعتماد أمر الصرف حسب مصفوفة الصلاحيات المعتمدة داخل الجهة.</t>
  </si>
  <si>
    <t>1- في حال كان الإجراء يتم بشكل مؤتمت على النظام المالي الداخلي بالجهة الحكومية فيتم  تطبيق الفصل على النظام من خلال وجود قيود على اعداد ومراجعة واعتماد أوامر الدفع من قبل نفس الموظف.
2- وجود الموافقات الملائمة على إعداد ومراجعة واعتماد أمر الدفع حسب مصفوفة الصلاحيات المعتمدة داخل الجهة.</t>
  </si>
  <si>
    <t>1- وجود دليل إجراءات لإدارة المشتريات والعقود محدث ومعتمد من قبل مدير عام الإدارة أو صاحب الصلاحية.
2- يشمل بحد أدنى للإجراءات التالية:
- إجراءات اعداد خطة المشتريات.
- آلية تقييم الموردين.
- آلية طرح المنافسات العامة والمحدودة واعتماد أوامر الشراء المباشر
- آلية متابعة واعتماد العقود.</t>
  </si>
  <si>
    <t>الالتزام بتقييم أداء الموردين أو المقاولين عند انتهاء العقد وبشكل دوري في العقود ذات التنفيذ المستمر.</t>
  </si>
  <si>
    <t xml:space="preserve">اعتماد أصحاب الصلاحية على عملية إدخال العقود في النظام وفقا لمصفوفة الصلاحية المحدثة </t>
  </si>
  <si>
    <t xml:space="preserve">اعتماد أصحاب الصلاحية على أوامر التغيير للعقود من خلال النظام الالي/يدوي وفقا لمصفوفة الصلاحية المحدثة </t>
  </si>
  <si>
    <t>1- توثيق احتياجات الإدارات أو الوكالات المختلفة بعين الاعتبار من خلال  المراسلات أو محاضر الاجتماعات التي تمت مع الإدارات المعنية
2- اعتماد خطة المشتريات بداية العام المستهدف في الخطة
3- اعتماد أي تغييرات على الخطة من قبل صاحب الصلاحية</t>
  </si>
  <si>
    <t>1- توثيق دليل أو أدلة للإجراءات المرتبطة بالأنشطة الخاصة بالمستودعات والأنشطة الخاصة بمراقبة المخزون بحيث تكون محدثه ومعتمده من قبل صاحب الصلاحية مع مراعاة أن يكون هناك فصل بين الإداراتين في المهام.
2- شموليتها بحد أدنى للإجراءات التالية:
- إجراءات صرف المركبات الرسمية للموظفين وتحديد شروط توفير تلك المركبات.
- إجراءات استلام ومعاينة وصرف المواد بما يضمن الفصل بين المهام.
- آلية التعامل مع الرجيع.
- آلية متابعة العهد.
- آلية تشكيل لجنة الجرد وإجراء الجرد السنوي (الكلي) ضمن دليل إجراءات مراقبة المخزون.</t>
  </si>
  <si>
    <t>1- تكويد أصناف المخزون المختلفة سواء على النظام الآلي أو يدويا في حال عدم وجود نظام آلي لدى المستودعات.
2- ربط المخزون داخل المستودع بالأكواد المستخدمة في النظام الآلي / السجل اليدوي.</t>
  </si>
  <si>
    <t>1- تسجيل المركبات كعهد على مستخدميها أو كعهدة على الجهة في حال عدم صرفها.
2- ايقافها في مواقف مؤمنة ومراقبة وخاصة بالجهة، للحد من مخاطر تلفها أو سرقتها.
3- وجود آلية وجدول زمني خاص بالصيانة الدورية للمركبات بالإضافة إلى متابعة صيانتها بشكل دوري.</t>
  </si>
  <si>
    <t>1- وجود إدارة مستقلة لمراقبة المخزون ولا تتبع إدارة المستودعات ضمن هيكل الجهة.
2- فصل نشاط المستودعات عن إدارة المشتريات.</t>
  </si>
  <si>
    <t>1- اعتماد قرار تشكيل لجنة الجرد من قبل صاحب الصلاحية.
2- وجود ممثل مراقبة المخزون ضمن أعضاء لجنة الجرد.
3- توثيق محضر الجرد واكتمال الموافقات اللازمة على المحضر.</t>
  </si>
  <si>
    <t>1- توثيق صلاحيات التعديل على سجل المخزون ضمن مصفوفة الصلاحيات
2- تشفير سجلات المخزون بحيث لا يتم التعديل عليه الا للأشخاص المفوض لهم وفقا لمصفوفة الصلاحية
3- اعتماد صاحب الصلاحية على التعديل.</t>
  </si>
  <si>
    <t>1- عرض الأصاف المراد بيعها على منصة منقولات قبل اتخاذ قرار البيع
2- اعتماد قرارات تشكيل لجنة التقدير ولجنة البيع.
3- عدم تكرار الأعضاء في اللجنتين (التقدير / البيع)
4- توثيق محاضر اللجان المذكورة أعلاه واعتمادها من قبل أعضاء اللجان.</t>
  </si>
  <si>
    <t>1- عدم منح الصلاحية للتعديل في النظام على السلم الوظيفي الا وفقا لمصفوفة الصلاحية او دليل اجرءات الإدارة 
2- وجود الفصل بين المهام على التعديل وفقا لاجرءات الإدارة او مصفوفة الصلاحية</t>
  </si>
  <si>
    <t>1- خطة قوى عاملة  تأخذ بالحسبان احتياج الإدارات المعنية.
2- اعتمادها من قبل صاحب الصلاحية حسب مصفوفة الصلاحيات.</t>
  </si>
  <si>
    <t>1- خطة للتعاقب الوظيفي على أن تتضمن بحد أدنى:
- جميع الوظائف القيادية والحرجة في الجهة.
- تحديد الصف الثاني من الموظفين الذين سيتم تدريبهم وتطويرهم لشغل هذه الوظائف القيادية أو الحرجة وقت الحاجة.
- تحديد نقاط قوتهم وضعفهم من خلال تقييم وتحليل مهاراتهم وقدراتهم في المجالات المختلفة (فنية، قيادية ...إلخ).
- وضع خطط تدريب وتطوير خاصة بهم.
- اعتمادها من قبل صاحب الصلاحية.</t>
  </si>
  <si>
    <t xml:space="preserve">1- توثيق دليل إجراءات لإدارة الموارد البشرية محدث ومعتمد من قبل صاحب الصلاحية على أن يتضمن بحد أدنى للإجراءات التالية:
- اجراءات التوظيف (بما يشتمل على: - إجراءات الإعلان عن الوظائف / آلية المقابلات وتقييم المهارات والخبرات / إجراءات القبول وعمل المسح الامني للمرشحين / اجرءات تقديم العروض وتوقيع العقود بالإضافة / إجراءات تهيئة الموظفين الجدد وتسجيل بياناتهم على النظام ومسيرات الرواتب).
- اجراءات اعداد خطة القوى العاملة.
-  إجراءات اعداد و مراجعة و اعتماد مسيرات الرواتب.
- إجراءات الانتدابات.
-  إجراءات إعداد خطة التدريب السنوية لموظفي الجهة الحكومية بما يشمل التوائم مع احتياج الموظفين الفعلي من التدريب بناء على نتائج تقييم الأداء السنوي.
- إجراءات تقييم الموظفين بشكل دوري (سنوي على الأقل).
-  إجراءات إخلاء طرف ومخالصة الموظفين بما يشمل إجراء مقابلات الاستقالة. </t>
  </si>
  <si>
    <t>1- وجود قرار للتكليف بالعمل الإضافي بحيث يتضمن عدد أيام التكليف والساعات والموافقات والاعتمادات اللازمة من قبل صاحب الصلاحية وبما يتوافق مع الانظمة واللاوئح المعنية للموظفين الرسميين والعقود.
2- عدم الجمع بين مكافأة العمل الاضافي وبدل الانتداب.</t>
  </si>
  <si>
    <t>1- اعتماد قرار الانتداب من قبل صاحب الصلاحية بحيث يشمل القرار على مدة الانتداب.
2- مدد الانتداب تتوافق مع المدد النظامية وفقاً للائحة الحقوق والمزايا المالية أو اللوائح الخاصة بالجهة. 
3- وثيقة أداء مهمة معتمدة.</t>
  </si>
  <si>
    <t>إيقاف بدل السكن للموظفين المؤمن لهم سكن من قبل الجهة الحكومية عن طريق إدارة الرواتب بالموارد البشرية</t>
  </si>
  <si>
    <t>1- صرف المركبات الرسمية للموظفين الذين تنطبق عليهم الشروط حسب الأنظمة واللوائح ذات العلاقة
2- عدم صرف بدل نقل للموظفين الذين تم صرف مركبات لهم من الجهة الحكومية</t>
  </si>
  <si>
    <t>يتم اغلاق الفترة المالية على النظام الآلي المعمول به داخل الجهة من قبل الموظف المفوض وفقا لمصفوفة الصلاحيات أو دليل الاجراءات بحيث لا يمكن التعديل عليها.</t>
  </si>
  <si>
    <t>1-  توثيق سجل لمتابعة الضمانات البنكية لدى الإدارة يشمل التالي:
- مكتمل البيانات لجميع الضمانات
- محدث ولا يتضمن بيانات لضمانات منتهية الصلاحية لمشاريع قائمة أو وجود ضمانات لمشاريع قائمة لم تسجل ضمن السجل للمتابعة.</t>
  </si>
  <si>
    <t>عدم صرف سلفة للموظف في حال وجود سلفة قائمة بعهدته لم يتم إقفالها</t>
  </si>
  <si>
    <t>النظام : تعليمات تنفيذ الميزانية العامة للدولة والتعليمات المالية والمحاسبية
الفصل الخامس:الحسابات الأخرى. المادة (1) من تعليمات السلف المؤقتة والسلف المستديمة. الفقرة (خامساً)</t>
  </si>
  <si>
    <t xml:space="preserve"> عدم وجود حسابات للسلف المستديمة والمؤقتة والعهد تحت التحصيل نهاية السنة المالية مرحلة لسنة التالية (في حال ترحيلها يتم تحديد أسباب ترحيل هذه الارصدة إلى السنة التالية).</t>
  </si>
  <si>
    <t>1- توثيق قرارات صرف  السلف المستديمة والمؤقتة بحيث تشمل  أوجه الصرف المحددة في القرار، وعدم وجود الرواتب والمكافآت ضمن أوجه الصرف، (ما عدا السلف المستديمة المصروفة للجهات الحكومية الخارجية).</t>
  </si>
  <si>
    <t>1- توثيق تقارير تحليل الانحرافات بين الموزانة التقديرية والمصروف الفعلي على بنود الميزانية.
2- توثيق وتحديد أسباب تلك الإنحرافات ووضع خطط لمعالجتها</t>
  </si>
  <si>
    <t>وضع قيود على أوامر الصرف بعد اعتمادها على النظام بحيث لا يمكن التعديل عليها بعد اعتمادها</t>
  </si>
  <si>
    <t>وضع قيود على النظام بحيث يمنع ويكتشف أي تكرار لأوامر الصرف على النظام</t>
  </si>
  <si>
    <t>1- الالتزام بشروط تصنيف المنافسات حسب النظام
2- عدم تجزئة الأعمال والمشتريات والالتزام بالحدود والصلاحيات المالية المعتمدة حسب الأنظمة واللوائح ذات العلاقة</t>
  </si>
  <si>
    <t>الالتزام بالحدود والصلاحيات المالية لاعتماد طلبات الشراء المباشر ضمن الأنظمة واللوائح ذات العلاقة عند توثيق واعتماد مصفوفة الصلاحيات المالية والإدارية بالإضافة إلى الالتزام بها عند اعتماد طلب الشراء المباشر</t>
  </si>
  <si>
    <t>الالتزام بالحدود والصلاحيات المالية لاعتماد طلبات المنافسات ضمن الأنظمة واللوائح ذات العلاقة عند توثيق واعتماد مصفوفة الصلاحيات المالية والإدارية بالإضافة إلى الالتزام بها عند اعتماد طلب المنافسة</t>
  </si>
  <si>
    <t>1- توثيق قرارات تشكيل لجان فتح وفحص العروض والتأهيل
2- مراعاة تعارض المصالح واستقلالية الأعضاء عند تشكيل اللجان.</t>
  </si>
  <si>
    <t xml:space="preserve">1- وجود فصل بين المهام عند معاينة وتسجيل وصرف المواد سواءً على النظام الآلي أو يدويا.
2- أتمتة جميع النماذج (بناء على المادة 23-32-37) من قواعد واجراءات المستودعات الحكومية. </t>
  </si>
  <si>
    <t>1- توفر وسائل الأمن والسلامة في المستودعات (كاميرات مراقبة داخلية وخارجية، أجهزة إنذار الحرائق، طفايات الحرائق) بالإضافة إلى توفر البيئة المناسبة لتخزين المواد للحد من مخاطر تلفها.</t>
  </si>
  <si>
    <t>1- توثيق قرار تشكيل لجنة الرجيع واعتماده من قبل صاحب الصلاحية
2- وجود محضر الرجيع واعتماده من قبل أعضاء اللجنة</t>
  </si>
  <si>
    <t>1- إضافة وتعريف الموظفين الجدد على النظام الآلي وفقا لمصفوفة الصلاحية المعتمدة.</t>
  </si>
  <si>
    <t>1- ادراج الموظفين الجدد في مسير الرواتب بشكل آلي دون أي تدخل يدوي بعد اعتماد صاحب الصلاحية في حال كان الإجراء مؤتمتا، وفي حال كان الإجراء يدويًا يجب الفصل بين المهام عند إدراج الموظفين واعتمادهم ضمن مسير الرواتب حسب مصفوفة الصلاحيات المعتمدة
2- احتساب الرواتب / التعويضات من تاريخ مباشرة الموظفن الجدد للعمل.</t>
  </si>
  <si>
    <t>تقييد صلاحيات التعديل والحذف على ملف مسيرات الرواتب</t>
  </si>
  <si>
    <t>1- عدم وجود صلاحية إضافة \ حذف \ تعديل على الرواتب من قبل الإدارة المالية
2- عدم وجود صلاحية على حذف أو إضافة لمسير الرواتب لدى منسوبي الجهة ما عدا المختصين
3- تشفير ملف مسيرات الرواتب بحيث لا يمكن التعديل عليه الا من قبل المفوضين وفقا لمصفوفة الصلاحية</t>
  </si>
  <si>
    <t>الفصل بين المهام عند إعداد ومراجعة واعتماد مسير الرواتب قبل الإرسال للإدارة المالية، بحيث أن الموظف المعد للمسير يكون غير الموظف المخول بالمراجعة والموظف المخول باللاعتماد.</t>
  </si>
  <si>
    <t>1- احتساب وصرف مكافآت نهاية الخدمة (حسب الأنظمة واللوائح ذات العلاقة)
2- أتمتة عملية اسقاط أسماء (المستقيلين / متقاعدين ...إلخ) مباشرة من مسيرات الرواتب عند اعتماد إخلاء الطرف للموظف</t>
  </si>
  <si>
    <t>1- صرف المكافأة وفقاً لشروط وضوابط الأنظمة واللوائح ذات العلاقة بالإضافة إلى اللائحة الإدارية للجهة.
2- وجود موافقة الوزير/ المسؤول الأول في الجهة في صرف المكافأة.</t>
  </si>
  <si>
    <t>توثيق الأوصاف الوظيفية لجميع الموظفين بحيث توضح على سبيل المثال لا الحصر: مسمياتهم الوظيفية وتبعياتهم الإدارية والوظيفية بالإضافة إلى مهامهم ومسؤولياتهم وتكون معتمدة من قبل أصحاب الصلاحية.</t>
  </si>
  <si>
    <t>1- توثيق واعتماد مؤشرات قياس أداء (KPIs) للموظفين بالتنسيق مع الإدارات المعنية بشكل سنوي.
2- تنفيذ عمليات تقييم الأداء (الربعي أو النصف سنوي أو السنوي على الأقل) وتوثيق نماذج التقييم واعتمادها من قبل صاحب الصلاحية
2- توثيق واعتماد سياسة لرفع التظلمات والالتزام بها في حال وجود أي تظلمات على تقييم الأداء</t>
  </si>
  <si>
    <t>وجود خطة تدريب سنوية معتمدة لدى الجهة الحكومية مبنية على نتائج تقييم الأداء للموظفين والتي توضح نقاط الضعف التي يجب تطويرها كما يجب الالتزام بتنفيذها خلال العام.</t>
  </si>
  <si>
    <t>1- وجود نماذج مقابلات للإستقالة تشمل أسباب الاستقالات. 
2- توثيق تقارير قياس معدل الدوران الوظيفي في الجهة بحيث تتضمن:
- معدل الدوران الوظيفي المقبول لدى الجهة.
- الأسباب الجذرية وراء ارتفاع معدل الدوران الوظيفي واتخاذ الحلول المناسبة.</t>
  </si>
  <si>
    <t>1- وجود استراتيجية موثقة ومعتمدة لدى الجهة الحكومية.
2- وجود أهداف استراتيجية للوكالات أو الإدارات تنبثق من الاستراتيجية المعتمدة</t>
  </si>
  <si>
    <t>توثيق واعتماد لائحة أو ميثاق خاص بكل لجنة يتضمن على سبيل المثال لا الحصر: مهام ومسؤوليات وأعضاء وأمناء اللجان وتعيينهم ودورية الاجتماعات ...إلخ</t>
  </si>
  <si>
    <t>1- وجود أمين سر لكل لجنة إشرافية
2- توثيق قرارات ومناقشات اللجان الإشرافية خلال الاجتماعات الدورية 
3- وجود سجل لمتابعة قرارات اللجان الإشرافية بحيث يتضمن على سبيل المثال لا الحصر التالي: تاريخ القرار، تاريخ تنفيذ القرارات، الإدارة المسؤولة عن تنفيذ القرار لدى الجهة، آلية تصعيد للمشاكل والتحديات التي تواجه الإدارة في متابعة تنفيذ قرارات اللجان الإشرافية</t>
  </si>
  <si>
    <t>1- وجود قرار تشكيل خاص بكل لجنة من اللجان التنفيذية في الجهة الحكومية
2- اعتماد قرارات التشكيل الخاصة باللجان التنفيذية من قبل أصحاب الصلاحية حسب مصفوفة الصلاحيات المعتمدة
3- عدم وجود تعارض مصالح بين أعضاء اللجان التنفيذية</t>
  </si>
  <si>
    <t>1- وجود أدلة السياسات والإجراءات الموثقة والمعتمدة داخل الجهة للوكالات أو الإدارات المختلفة.
2- وجود منهجية لدى الإدارة لمتابعة والإشراف على توثيق أدلة السياسات والإجراءات ومتابعة تحديثها بشكل دوري من قبل الإدارة المختصة.
3- وجود الاعتمادات من أصحاب الصلاحية</t>
  </si>
  <si>
    <t>وجود سياسة افصاح وتعارض مصالح موثقة ومعتمدة لدى الجهة بحيث يتم نشرها أو مشاركتها داخليا وتكون متاحة للإطلاع</t>
  </si>
  <si>
    <t>وجود سياسة سرية المعلومات والبيانات موثقة ومعتمدة لدى الجهة بحيث يتم نشرها أو مشاركتها داخليا وأنها متاحة للإطلاع</t>
  </si>
  <si>
    <t xml:space="preserve"> وجود مدونة سلوك مهني محدثة ومعتمدة لدى الجهة بحيث يتم إقرار الموظفين بالجهة على المدونة بشكل سنوي على الأقل</t>
  </si>
  <si>
    <t>وجود دليل سياسات موثقة ومعتمدة لإدارة المخاطر، بحيث تشمل التالي (على سبيل المثال لا الحصر): استراتيجية إدارة المخاطر، نطاق عمل إدارة المخاطر، أدوار ومسؤوليات الإدارة، أدوار ومسؤوليات الإدارات المعنية، آلية مراجعة استراتيجية أوإطار / منهجية المخاطر بشكل دوري أو عند حدوث تغير جوهري متعلق بالجهة أو هيكليتها، التعاون المشترك بين إدارة المخاطر والإدارات الرقابية الأخرى مثل المراجعة الداخلية أو الالتزام ... إلخ)</t>
  </si>
  <si>
    <t>وجود دليل إجراءات إدارة المخاطر موثق ومعتمد من قبل صاحب الصلاحية بحيث يشمل التالي (على سبيل المثال لا الحصر): منهجية تقييم وإدارة المخاطر، درجات ومستويات احتمالية المخاطر، تصنيف المخاطر (مالي، تشغيلي، استراتيجي ...)، مصفوفة المخاطر ... إلخ)</t>
  </si>
  <si>
    <t>1- وجود خطة استراتيجية / تشغيلية لتقييم وإدارة المخاطر بالجهة معتمدة من قبل صاحب الصلاحية
2- وجود تقارير المتابعة الخاصة بالخطة والتي يتم رفعها لأصحاب الصلاحية بشكل دوري.</t>
  </si>
  <si>
    <t>وجود وثيقة المستوى المقبول من المخاطر محدثة ومعتمدة من قبل صاحب الصلاحية بحيث تشمل التالي (على سبيل المثال لا الحصر): تعريف وتحديد حدود تقبل المخاطر حسب أصناف أو أنواع المخاطر بالإضافة إلى آلية مراجعتها بشكل دوري أو عند حدوث تغيري جوهري)</t>
  </si>
  <si>
    <t>وجود سجلات مخاطر محدثة لكل وكالة / إدارة بالجهة من خلال تنفيذ عمليات تقييم المخاطر بناء على الخطة السنوية المعتمدة، ويتم الالتزام بتطبيق منهجية تقييم المخاطر المعتمدة لدى الجهة بحيث تشمل كحد أدنى على: الخطر وتقييم احتمالية حدوثه وأثره ووزن الخطر والضوابط الرقابية وخطة التعامل مع المخاطر</t>
  </si>
  <si>
    <t>1- إعداد واعتماد خطط الحد من المخاطر أو خطط معالجة المخاطر مع الإدارات المعنية (المالكة للمخاطر)
2- وجود متابعة من الإدارة لمستوى التقدم في تنفيذ خطط الحد من المخاطر مع الإدارات بشكل دوري من خلال وجود سجل أو آلية لمتابعة تنفيذ الخطط</t>
  </si>
  <si>
    <t>وجود دليل سياسات موثق ومعتمد من قبل صاحب الصلاحية لدى إدارة الالتزام بحيث يشمل التالي (على سبيل المثال لا الحصر): صلاحيات ومسؤوليات ونطاق عمل وأدوار إدارة الالتزام بالجهة.</t>
  </si>
  <si>
    <t>وجود دليل إجراءات لإدارة الالتزام محدث ومعتمد من قبل مدير عام الالتزام أو صاحب الصلاحية بحيث يشمل بحد أدنى على التالي:
- نطاق عمل إدارة الالتزام.
- المنهجية المتبعة في إعداد خطة المراجعة السنوية
- المنهجية المتبعة في تخطيط وتنفيذ وإعداد وإصدار تقارير عمليات مراجعة الالتزام
- المنهجية المتبعة في متابعة تنفيذ ملاحظات عدم الالتزام.</t>
  </si>
  <si>
    <t>تحديد نطاق عمل إدارة الالتزام داخل الجهة من خلال تحديد كافة الأنظمة واللوائح التي يجب على الجهة اتباعها على شكل قائمة مثلا، بحيث يشمل نطاق عمل الإدارة للنقاط التالية:
- الأنظمة وللوائح والتعليمات الصادرة من الجهات التشريعية.
- القرارت أو التوجيهات السامية.
- التعاميم والقرارات الوزارية.
- السياسات والإجراءات الداخلية (على مستوى الجهة والإدارات المعنية)</t>
  </si>
  <si>
    <t>وجود خطة سنوية محدثة ومعتمدة لدى إدراة الالتزام لتنفيذ عمليات مراجعة الالتزام الدورية على الإدارات / الوكالات المختلفة بالجهة بحيث تغطي جميع العمليات الرئيسية والفرعية في الجهة</t>
  </si>
  <si>
    <t>يتم توثيق تقارير مراجعة الالتزام لكل عملية بحيث تشمل التالي (على سبيل المثال لا الحصر):
- ملاحظات عدم الالتزام مع توضيح الأسباب الجذرية لحالات عدم الالتزام
- أثر ملاحظات عدم الالتزام
- خطط تصحيحية قابلة للتنفيذ مع تواريخ تنفيذها وتأكيد الحصول على موافقة الإدارة المعنية.</t>
  </si>
  <si>
    <t>وجود تقرير أو جدول (Dashboard) لدى إدارة الالتزام خاص بمتابعة تنفيذ الخطط التصحيحية المتفق عليها مع الإدارات المعنية حسب تواريخ التنفيذ المستهدفة</t>
  </si>
  <si>
    <t>يتم تحديد دورية كل من التقارير التي تصدر من الإدارة للمسؤول الأول بالجهة الحكومية بحيث تشمل التقاريرعلى التالي أهم النتائج والملحوظات التي أسفرت عنها أعمال فحص الالتزام، بالاضافة الى الخطط التصحيحة المتفق عليها مع للإدارات المعنية.</t>
  </si>
  <si>
    <t>1- وجود سياسة خاصة بالبلاغات وإدارتها داخل الجهة معتمدة من قبل صاحب الصلاحية
2- وجود دليل إجراءات خاص باستلام وفرز وإدارة البلاغات داخل الجهة معتمد من قبل صاحب الصلاحية  
حيث تشمل بحد أدنى على التالي:
- قنوات الإبلاغ .
- آلية الإبلاغ .
- معالجة الإبلاغ .
- المحافظة على سرية المبلغ .
3- وجود سجل شامل لكافة البلاغات المستلمة وحالة كل بلاغ</t>
  </si>
  <si>
    <t>توثيق أهداف ومخاطر الأنشطة قيد المراجعة ضمن مذكرات تخطيط المراجعة أو برامج المراجعة، واعتمادها من قبل صاحب الصلاحية.</t>
  </si>
  <si>
    <t>وجود مؤشرات قياس أداء خاصة بوكالات / إدارات الجهة موثقة ومعتمدة، مبنية على أساس الأهداف الاستراتيجية الخاصة بكل وكالة أو إدارة</t>
  </si>
  <si>
    <t>وجود هيكل تنظيمي محدث ومعتمد يتضمن جميع الوكالات أو القطاعات والإدارات داخل الجهة</t>
  </si>
  <si>
    <t xml:space="preserve">في حال كانت الجهة تقوم بصرف مكافآت لأعضاء اللجان الإشرافية أو التنفيذية: يجب أن يكون لديهم سياسة موثقة ومعتمدة من قبل صاحب الصلاحية خاصة بتعويضات اللجان الإشرافية / التنفيذية , يتم الالتزام بها </t>
  </si>
  <si>
    <t>وجود مصفوفة صلاحيات إدارية ومالية محدثة ومعتمدة من قبل صاحب الصلاحية بحيث تغطي أهم الصلاحيات المالية والإدارية</t>
  </si>
  <si>
    <t>وجود سياسة جزاءات وعقوبات موثقة ومعتمدة لدى الجهة بحيث يتم نشرها أو مشاركتها داخليا وأنها متاحة للإطلاع</t>
  </si>
  <si>
    <t>الرفع لأصحاب الصلاحية داخل الجهة بنتائج أعمال إدارة المخاطر بشكل دوري (سواءً المسؤول الأول في الجهة أو لجنة المخاطر) لغرض مساعدتهم على اتخاذ القرارات المناسبة.</t>
  </si>
  <si>
    <t>ITIL :
- (ضابط 4.2.5):  يتم تسجيل وتصنيف جميع التغييرات حسب آلية تحددها الجهة ويفضل أن تكون عن طريق نظام لتخزين جميع بيانات ووثائق التغيير.
- (ضابط 4-7-4):  توثيق جميع السياسات والخطط والإجراءات على أن يتم مراجعتها على الأقل مرة بالسنة واعتمادها بشكل رسمي.
- (ضابط 4.2.5.10):  اللجنة الإستشارية للتغييرات CABs هي المسؤولة عن أهم التغييرات لدعم وحدات الأعمال المختلفة بحيث يتم تحديد أولوية جميع التغييرات التي يمكن أن تأثر على الخدمات.</t>
  </si>
  <si>
    <t>ITIL :
- (ضابط 4.4.5 ):  إشراك مستخدمي النظام الرئيسيين في التطوير وإجراء اختبار قبول المستخدم.
- (ضابط 4.5.4.10):  تقييم ما إذا كان التغيير جذري ويستوجب تحديث خطة التعافي من الكوارث بناءً على التغيير بالإضافة إلى تقييم ما إذا كان ذلك التغيير يستوجب اختباره حسب خطة التعافي من الكوارث المحدثة وتوثيق النتائج بالمواءمة مع فريق استمرارية الأعمال.
- (ضابط 4.4.5.1):  الذي يحث على اختبار قبول المستخدم للتغيرات على النظام.
- (ضابط 4.2.5.5):  وجوب تحديد خطر التغيير عن طريق تحليل تأثير على الأعمال للتغيرات.</t>
  </si>
  <si>
    <t>ITIL :
- (ضابط 4.4.5 ):  وجوب الفصل بين البيئات والتأكد من اختبار التغيير على بيئة الاختبار قبل الانتقال الى بيئة الإنتاج.</t>
  </si>
  <si>
    <t>ITIL :
- (ضابط 5.4.4 ):  يجب أن تكون البيئات آمنة لضمان عدم وجود وصول غير مصرح به وأن الفصل بين البيئات إجباري.</t>
  </si>
  <si>
    <t>المعهد الوطني للمعايير والتقنية (NIST-800-171):
- ضابط (AC-1): تطوير وتوثيق واعتماد ومراجعة سياسة إدارة الوصول بشكل دوري ومشاركتها مع أصحاب المصلحة.
- ضابط (AC-2)): منح و تفعيل و تعديل و تعطيل و إزالة الصلاحيات بناءً على سياسة و اجراءات الجهة.
- ضابط (AC-3(3)): "المنشأة تحدد الامتيازات التي يمكن منحها للمستخدمين وكيفية منحها" .</t>
  </si>
  <si>
    <t>المعهد الوطني للمعايير والتقنية (NIST-800-171):
- ضابط (AC-2)): منح و تفعيل و تعديل و تعطيل و إزالة الصلاحيات بناءً على سياسة و اجراءات الجهة.</t>
  </si>
  <si>
    <t>المعهد الوطني للمعايير والتقنية (NIST-800-171):
ضابط(AC-2(3)[1]): "المنشأة تحدد الفترة الزمنية التي يقوم بعدها النظام تلقائيًا بتعطيل الحسابات غير النشطة."
ضابط(AC-2(3)[2]): "يقوم نظام المعلومات تلقائيًا بتعطيل الحسابات غير النشطة بعد الفترة الزمنية التي تحددها المنشأة."</t>
  </si>
  <si>
    <t>ITIL :
- (ضابط 4.5.7.1): "يتم تحديد اسم حساب المستخدم من قبل المنظمة بناءً على رقم الموظف واسم المستخدم حسب سياسة الجهة".</t>
  </si>
  <si>
    <t>المعهد الوطني للمعايير والتقنية (NIST-800-171):
- ضابط (AC-3(3)): "المنشأة تحدد الامتيازات التي يمكن منحها للمستخدمين وكيفية منحها" .</t>
  </si>
  <si>
    <t>المعهد الوطني للمعايير والتقنية (NIST-800-171):
- ضابط (AC-6(7)) تحديد المستخدمين الذين تم تعيين الامتيازات لهم وتحديد مدى تكرار مراجعة الامتيازات المخصصة للأدوار المحددة من قبل المنشأة للتحقق من الحاجة إلى هذه الامتيازات ومن ثم إعادة تعيين الامتيازات أو إزالتها، إذا لزم الأمر، لتعكس المهام التنظيمية / احتياجات العمل بشكل صحيح.</t>
  </si>
  <si>
    <t>المعهد الوطني للمعايير والتقنية (NIST-800-171):
- ضابط (3.5.7) والذي يشير إلى أنه يجب وجود حد أدنى من التعقيد لكلمة المرور وتغيير الأحرف/الأرقام عند إنشاء كلمة مرور جديدة.
- ضابط (3.5.8) والذي يشير إلى أنه يجب منع استخدام نفس كلمة المرور السابقة لمدة معينة.</t>
  </si>
  <si>
    <t>المنظمة العالمية للمعايير
 27001ISO 
"إدارة نظم أمن المعلومات" :
- ضابط (3.5.7) والذي يشير إلى أنه يجب وجود حد أدنى من التعقيد لكلمة المرور وتغيير الأحرف/الأرقام عند إنشاء كلمة مرور جديدة.
- ضابط (3.5.8) والذي يشير إلى أنه يجب منع استخدام نفس كلمة المرور السابقة لمدة معينة.</t>
  </si>
  <si>
    <t>المنظمة العالمية للمعايير
 27001ISO 
"إدارة نظم أمن المعلومات" :
- ضابط (A.12.4.1): والذي يشير إلى أنه يجب تسجيل سجلات الأحداث لجميع أنشطة المستخدم والاستثناءات والأخطاء وأحداث أمن المعلومات والاحتفاظ بها ومراجعتها بانتظام.</t>
  </si>
  <si>
    <t>المعهد الوطني للمعايير والتقنية (NIST-800-171):
- ضابط (3.11.2): يجب البحث عن نقاط الضعف في الأنظمة والتطبيقات بشكل دوري ليتم تحديد نقاط الضعف الجديدة التي تؤثر على الأنظمة والتطبيقات.
- ضابط (3.11.3): يجب معالجة نقاط الضعف وفقًا لتقييم المخاطر.</t>
  </si>
  <si>
    <t xml:space="preserve">ITIL : 
- (ضابط 4-7-4):  توثيق جميع السياسات والخطط والإجراءات على أن يتم مراجعتها على الأقل مرة بالسنة واعتمادها بشكل رسمي.
- ضابط (6.5.5): يجب إدارة التطبيقات بحيث تتضمن المسؤوليات العامة تتبع ثغرات التطبيق وترحيل التصحيحات اللازمة.
</t>
  </si>
  <si>
    <t>ITIL : 
- (ضابط 4-7-4):  توثيق جميع السياسات والخطط والإجراءات على أن يتم مراجعتها على الأقل مرة بالسنة واعتمادها بشكل رسمي.
إطار حوكمة البيانات على المستوى الوطني من قبل مكتب إدارة البيانات الوطنية:
- "يجــب تصنيــف البيانــات التــي لــم يتــم تصنيفهــا وقــت إصــدار هــذه السياســة خلال فتــرة زمنيــة محــددة بموجــب خطــة عمــل تعدهــا الجهــة ويتــم اعتمادهــا مــن المســؤول الأول بالجهــة."
المنظمة العالمية للمعايير
 27001ISO 
"إدارة نظم أمن المعلومات" :
- ضابط (A.12.3.1) : وجوب أخذ نسخ احتياطية كاملة من المعلومات والبرامج على النظام واختبارها بانتظام وبشكل دوري بالتوافق مع سياسة النسخ الاحتياطي المتفق عليها.
- ضابط (A.11.1.1): يجب تحديد المناطق والأماكن الحساسة التي تحتوي إما على معلومات حساسة أو مرافق معالجة المعلومات.
- ضابط (A.11.1.2): يجب حماية المناطق الحساسة بوضع ضوابط دخول ملائمة للتأكد من أنه يسمح فقط للأفراد المصرح لهم بالدخول.</t>
  </si>
  <si>
    <t xml:space="preserve">ITIL : 
- ضابط (4-7-4) :  توثيق جميع السياسات والخطط والإجراءات على أن يتم مراجعتها على الأقل مرة بالسنة واعتمادها بشكل رسمي.
- ضابط (4.2): إدارة الحوادث والذي يشير إلى وجوب تسجيل جميع الحوادث في سجل موحد بحيث يشمل على الأقل ما يلي:
تصنيف الحوادث، تأثير الحوادث، أولوية الحوادث، الأنشطة اللازمة لحل الحوادث، والمدة الزمنية لحل الحوادث.
</t>
  </si>
  <si>
    <t>المنظمة العالمية للمعايير 
ISO 22301 "إدارة نظم استمرارية الأعمال" :
- ضابط  (0.1) يجب أن تتضمن عمليات إدارة استمرارية الأعمال التالي: (تطوير السياسات - التخطيط - التنفيذ والعمليات - تقييم الاداء - المراجعة - التحسين مستمر).</t>
  </si>
  <si>
    <t>ITIL:
- ضابط (9.2) على جميع المنظمات ادارة المخاطر بشكل دوري للتقليل من أثرها.</t>
  </si>
  <si>
    <t>المعهد الوطني للمعايير والتقنية
 (NIST-800-34):
- ضابط (4.2.2): والذي يشير إلى أنه يجب أن تتضمن شجرة الاستدعاءات طرق الاتصال الأساسية والبديلة.</t>
  </si>
  <si>
    <t>المنظمة العالمية للمعايير
 ISO/IEC 27031 
" الجاهزية التقنية لاستمرارية الأعمال":
- ضابط (7.2.1) رفع مستوى الوعي وتعزيزه من خلال برامج توعية للأشخاص المعنيين والتأكد من جاهزيتهم وكفاءتهم للمهام المطلوبة.</t>
  </si>
  <si>
    <t xml:space="preserve">1 .وجود سياسة وإجراءات لإدارة التغيير حيث يجب أن:
- تكون موثقة رسمياً ومعتمدة من قبل أصحاب الصلاحية المعنيين
- يتم تحديث سياسة إدارة التغيير بشكل سنوي على الأقل أو عند حدوث تغييرات مهمة
- معممة على جميع الموظفين المعنيين
- تغطي السياسة جميع أنواع التغييرات على النظام بما في ذلك التغييرات الطفيفة والعادية والطارئة
- يتم مشاركة السياسة و الإجراءات مع جميع أصحاب المصلحة المعنيين، بما في ذلك مقدمي الخدمات الذين يقومون بأنشطة إدارة التغيير
- توفر السياسة نظرة عامة عن عملية إدارة التغيير للتطبيق، بما في ذلك بدء طلب التغيير المتوقع، والوثائق المطلوبة وإجتماعات مجلس إعتماد التغييرات، ومتطلبات الإختبار والموافقة
- تحدد السياسة أدوار ومسؤوليات أصحاب المصلحة المشاركين في عملية إدارة التغيير
- تحدد السياسة متطلبات وجود مجلس إستشاري للتغيير (CAB)
- تحدد السياسة أو الإجراءات العمليات التالية:
    * إجراء تحليل تأثير على الأعمال لجميع التغييرات (إن أمكن).
    * إجراء تقييم المخاطر  وتحليل التأثير على الأمن السيبراني لجميع التغييرات (إن أمكن).
    * تنفيذ تقدير الجهد والتكلفة لجميع التغييرات (إن أمكن).
    * طرق الإختبار (مثل إختبار النزاهة وإختبار قبول المستخدم).
    * مدى إشراك مستخدمي النظام الرئيسيين في تطوير وإجراء اختبار قبول المستخدم.
    * الموافقات المطلوبة قبل الإنتقال إلى بيئة الإنتاج.
    * تطوير خطط التراجع عن كل تغيير.
    * المزامنة مع مركز التعافي من الكوارث بعد التغيير الناجح.
2. وجود ميثاق اللجنة CAB &amp; eCAB Committee Charter مع أهمية أن تكون العناصر التالية موضحة:
- أهداف اللجنة، الأعضاء, الأدوار و المسؤوليات، آلية الاجتماعات وتكرارها. </t>
  </si>
  <si>
    <t>1. عند تنفيذ تغييرات النظام / ترحيلها إلى بيئة الإنتاج يجب أن يتم الالتزام بسياسة اختبار التغيير مع وجوب توفر التالي في وثائق اختبار التغيير: 
- طلب التغيير.
- موافقة أصحاب المصلحة.
- تحليل التأثير على الأعمال.
- تحليل التأثير على الأمن السيبراني.
- خطة الإختبار.
- حالات (سيناريوهات) الإختبار.
- توثيق نتائج الإختبار.
- خطط التراجع.
- إختبار قبول المستخدم UAT .
- الجدول الزمني للنشر.</t>
  </si>
  <si>
    <t>1- يجب أن يكون هناك فصل بين بيئة التطوير والإختبار والإنتاج
2- يجب أن  يتم إعتمادها من قبل أصحاب الصلاحية المعنيين</t>
  </si>
  <si>
    <t>1 - يجب أن يكون الوصول إلى بيئة الإنتاج والإختبار والتطوير منفصل (أي لا يمكن لأي مستخدم الوصول إلى أكثر من بيئة واحدة)
2- في حالة وجود إستثناءات، يجب أن تتم الموافقة عليها من قبل أصحاب الصلاحية المعنيين بالإضافة إلى تتبع أنشطة المستخدم ومراقبتها</t>
  </si>
  <si>
    <t>1 .وجود سياسة إدارة وصول المستخدم حيث يجب أن:
- تكون السياسة والإجراءات موثقة رسمياً ومعتمدة من قبل أصحاب الصلاحية المعنيين
- يتم تحديث سياسة إدارة وصول المستخدم بشكل سنوي على الأقل أو عند حدوث تغييرات مهمة 
- تكون معممة على جميع الموظفين المعنيين
- تحدد السياسة عملية إنشاء حقوق وصول المستخدم (مع مراعاة مبادئ الإمتياز الأقل، والفصل بين المهام وما إلى ذلك)
- تحدد السياسة عملية الموافقة على إنشاء المستخدم
- تحدد السياسة عملية تعديل حقوق وصول المستخدم (مع مراعاة مبادئ الإمتياز الأقل، والفصل بين المهام وما إلى ذلك)
- تحدد السياسة عملية الموافقة على تعديل المستخدم
- تحدد السياسة عملية الغاء حقوق وصول المستخدم
- تحدد السياسة الإجراءات والمعايير المتبعة لتحديد الحسابات غير النشطة أو الخاملة (على سبيل المثال يجب إلغاء تنشيط الحسابات الخاملة أو غير النشطة في غضون 90 يوم).
- تحدد السياسة عملية إدارة الوصول لأصحاب الصلاحيات المميزة
- تحدد السياسة عملية الموافقة لإدارة الوصول المميز
- تحدد السياسة عملية إدارة حقوق الوصول إلى قاعدة البيانات
- تحدد السياسة عملية الموافقة على الوصول إلى قاعدة البيانات
- وجود مصفوفة التحكم في الوصول
2 . عند انشاء المستخدمين على النظام يجب أن يتم الامتثال للإجراءات التالية:
- أن يتم الموافقة من قبل الأشخاص المعنيين قبل منح الصلاحيات
- يتم التأكد ان الصلاحيات الممنوحة للمستخدم تتوافق مع المهام المطلوبة للمستخدم
- يتم التأكد من الفصل بين المهام (Segregation of Duties) فيما يخص الصلاحيات الممنوحة</t>
  </si>
  <si>
    <t>1- عند تعديل صلاحيات المستخدمين على النظاميجب الامتثال باللإجراءات التالية:
- أن يتم الموافقة من قبل الأشخاص المعنيين قبل تعديل الصلاحيات الممنوحة
- أن يتم التأكد ان الصلاحيات المطلوب تعديلها للمستخدم تتوافق مع الصلاحيات الممنوحة للمستخدم</t>
  </si>
  <si>
    <t>1- إلغاء الصلاحيات الممنوحة على النظام لمنسوبي الجهة المغادرين في نفس تاريخ آخر يوم عمل.</t>
  </si>
  <si>
    <t>1- تعطيل أو إزالة صلاحية المستخدمين الذين ليس لديهم أي نشاط يتجاوز 180 يوماً</t>
  </si>
  <si>
    <t>1- يجب عدم تكرار أي اسم فريد من نوعه 
2- يجب أن يوجد آلية موحدة لبناء الإسم الفريد</t>
  </si>
  <si>
    <t>1- يجب أن تكون حقوق الوصول للمستخدمين المتميزين / المشرفينعلى النظام مخصصة لمستخدمين مقيدين ومتوافقة مع الإجراءات ومع المهام المطلوبة منهم</t>
  </si>
  <si>
    <t>1- يجب أن تكون الأدوار والإمتيازات الممنوحة للمستخدمين مخصصة لمستخدمين مقيدين ومتوافقة مع الإجراءات والمهام المطلوبة منهم.</t>
  </si>
  <si>
    <t xml:space="preserve">
1- الالتزام بالنقاط التالية في المراجعات التي تتم لحقوق وصول المستخدم:
- توثيق عملية مراجعة صلاحيات المستخدمين وصلاحيات الوصول
- مراجعة الصلاحيات من قبل الأشخاص المعنيين
- المراجعة سنويأ على الأقل</t>
  </si>
  <si>
    <t>1- وجود سياسة لكلمة المرور، حيث يجب أن:
- تكون السياسة  والإجراءات موثقة رسمياً ومعتمدة من قبل أصحاب الصلاحية المعنيين
- يتم تحديث سياسة إدارة كلمة المرور بشكل سنوي على الأقل أو عند حدوث تغييرات مهمة
- السياسة معممة على جميع الموظفين المعنيين
- يتم تعميم السياسة على جميع الموظفين، بما في ذلك مقدمي الخدمات الذين يقومون بأنشطة إدارة كلمة المرور
- تحدد السياسة تعقيد كلمة المرور وإعدادات الطول ومتطلبات السجل
- تتماشى الإعدادات الموضحة في السياسة مع أفضل الممارسات كما هو مذكور أدناه: 
   * لا يتم استخدام نفس كلمة المرور إلا بعد استخدام 12 كلمة مرور مختلفة. 
   * انتهاء صلاحية كلمة المرور / الحد الأقصى للعمر: تعيين بحد أقصى 90 يوم.
   * الحد الأدنى لطول كلمة المرور هو 8 خانات. 
   * تعقيد كلمة المرور: يجب أن يتضمن: الأحرف الكبيرة والصغيرة والحروف الخاصة وأرقام. 
   * قفل الحساب: يجب ضبطه على 5 حالات فشل. 
- تطلب السياسة من المستخدمين تغيير كلمة المرور الخاصة بهم بشكل دوري كل ثلاثة أشهر على الأقل 
2 .أن تكون إعدادات كلمة مرور النظام:
   * الطول (8 أحرف على الأقل)
   * التعقيد  (كبيرة وصغيرة و أرقام  ورموز)
   * تحديد الحد الأعلى لعمر كلمة المرور (45 يوم)
   * حفظ سجل كلمة المرور (5 كلمات مرور)
   * مدة إغلاق الحساب (30 دقيقية بحد أقصى)</t>
  </si>
  <si>
    <t>1- وجود سياسة وإجراءات تشفير البيانات، حيث يجب أن:
- تكون السياسة  والإجراءات موثقة رسمياً ومعتمدة من قبل أصحاب الصلاحية المعنيين
- يتم تحديث سياسة تشفير البيانات بشكل سنوي على الأقل أو عند حدوث تغييرات مهمة
- السياسة معممة على جميع الموظفين المعنيين
- تتوافق الإجراءات مع سياسة تصنيف البيانات وتقييمها
- تحدد الإجراءات الخطوط العريضة لعملية تشفير البيانات المخزنة والمنتقلة بشكل كاف
- تحدد الإجراءات بشكل مناسب تعقيد مفتاح التشفير والإعدادات بما يتماشى مع سياسة التشفير
- تقيد الإجراءات الوصول إلى مفتاح التشفير للأفراد المصرح لهم
- يتم تمكين تشفير البيانات على جميع الأجهزة التي تحتوي على معلومات وبيانات الجهة لمنع تسرب البيانات
- تفعيل التصفح الآمن والإتصال بالإنترنت بما في ذلك القيود المفروضة على استخدام تخزين / مشاركة الملفات ومواقع الوصول عن بُعد والحماية من مواقع الويب المشبوهة 
- يتم إجراء عملية تقييم وإدارة شاملة للمخاطر لتقييم وإدارة المخاطر الإلكترونية قبل توصيل أي شبكات السلكية بالشبكة الداخلية للمؤسسة (الإعداد اللاسلكي)
2 .يتم الحصول على دليل على تشفير البيانات مثل برامج و آلية التشفير</t>
  </si>
  <si>
    <t>1- وجود سياسة التسجيل والمراقبة، حيث يجب أن:
- تكون السياسة  والإجراءات موثقة رسمياً ومعتمدة من قبل أصحاب الصلاحية المعنيين
- يتم تحديث سياسة إدارة التسجيل والمراقبة بشكل سنوي على الأقل أو عند حدوث تغييرات مهمة
- تكون السياسة معممة على جميع الموظفين المعنيين
- تحدد السياسة قائمة الأنشطة التي سيتم تسجيلها في سجلات التدقيق
- تصف السياسة الحد الأدنى من متطلبات المعلومات التي يجب التقاطها لكل نشاط
- تحدد السياسة وتيرة عملية تقييم سجلات التدقيق؟ (حسب تصنيف بيانات الأنظمة)
- تحدد السياسة الحد الأدنى من الوقت لمتطلبات الإحتفاظ بسجلات التدقيق
- تحدد السياسة الخطوط العريضة لعملية الإبلاغ عن الإستثناءات المحددة في مراجعات السجل وتحليلها وحلها
- يجب مزامنة جميع التطبيقات والأنظمة من حيث التاريخ والوقت
2- تفعيل إعدادات سجلات التطبيق (Audit Logs)  وسجلات قاعدة البيانات
3. يتم مراجعة سجلات التطبيق وسجلات قاعدة البيانات من قبل الأشخاص المعنيين بشكل دوري</t>
  </si>
  <si>
    <t>1- وجود سياسة وإجراءات لاختبار الضعف والإختراق، حيث يجب أن:
- تكون السياسة والإجراءات موثقة رسمياً ومعتمدة من قبل أصحاب الصلاحية المعنيين
- يتم تحديث سياسة وإجراءات اختبار الضعف والإختراق بشكل سنوي على الأقل أو عند حدوث تغييرات مهمة 
- تكون السياسة معممة على جميع الموظفين المعنيين
- تصف السياسة بشكل كاف عملية إجراء إختبار الضعف والإختراق
- تحدد السياسة وتيرة إجراء إختبار الضعف والإختراق
- تحدد السياسة الخطوط العريضة لعملية تتبع وحل نقاط الضعف التي تم تحديدها من خلال تقييمات الضعف واختبار والإختراق
2 .يتم إجراء تقييمات لنقاط الضعف وتقارير اختبار الإختراق وحل المشاكل المحددة وفقًا للإجراء</t>
  </si>
  <si>
    <t>1- وجود سياسة وإجراءات لإدارة التصحيح، حيث يجب أن:
- تكون السياسة والإجراءات موثقة رسمياً ومعتمدة من قبل أصحاب الصلاحية المعنيين
- يتم تحديث سياسة وإجراءات إدارة التصحيح بشكل سنوي على الأقل أو عند حدوث تغييرات مهمة
- تكون السياسة معممة على جميع الموظفين المعنيين
- تصف الإجراءات بشكل كاف عملية تحديد التصحيحات وتقييم تأثيرها
- تحدد الإجراءات عملية الاختبار والحصول على الموافقة على التصحيحات قبل انتقالها إلى الإنتاج
- تحدد الإجراءات وتيرة تحديثات التصحيح
- تحدد الإجراءات عملية مراقبة تحديثات التصحيح ونشرها على الأجهزة البعيدة
2- عند رصد ونشر التصحيحات على النظام يجب أن:
- يتم الحصول على الموافقات من الأشخاص المعنيين قبل ترحييل التصحيحات على بيئة الإنتاج
- يتم إختبار التصحيحات قبل ترحيلها على بيئة الإنتاج</t>
  </si>
  <si>
    <t>وجود سياسة النسخ الإحتياطي وسياسة وإجراءات إدارة وتصنيف البيانات وسياسة وإجراءات إدارة مركز البيانات، حيث يجب أن:
- تكون السياسة والإجراءات موثقة رسمياً ومعتمدة من قبل أصحاب الصلاحية المعنيين
- يتم تحديث السياسة والإجراءات بشكل سنوي على الأقل أو عند حدوث تغييرات مهمة
- تكون السياسة معممة على جميع الموظفين المعنيين
 2. توفر ما يلي في سياسة النسخ الإحتياطي:
- تحدد السياسة خطة النسخ الإحتياطي والنظام المستخدم في النسخ الإحتياطي
- تصف السياسة بشكل مناسب التردد الإحتياطي لجميع الأنظمة والبنية التحتية (حسب تصنيف بيانات الأنظمة)
- تصف السياسة بشكل مناسب التردد الإحتياطي لجميع الأنظمة والبنية التحتية (حسب هدف نقطة الإسترجاع وهدف وقت الإسترجاع)
- تصف السياسة عملية مراقبة عمل النسخ الإحتياطي
- تصف السياسة عملية إختبار النسخ الإحتياطي (إختبار الإستعادة)
3- فيما يتعلق بمهام النسخ الإحتياطي، يجب أن يتم اكمال المهمة وفي حال حدوث خطأ في إحدى وظائف النسخ الإحتياطي، يتم تسجيل الحادث كحادث إنتاج وحل الحادث وإغلاقه وفقًا لسياسة إدارة الحوادث
4- وجود سياسة وإجراءات لإدارة وتصنيف البيانات، حيث يجب أن:
- تحدد السياسة مستويات تصنيف للبيانات. على سبيل المثال (بيانات سرية، بيانات خاصة، بيانات حساسة، بيانات حساسة).
- تحدد السياسة إجراءات تصنيف البيانات بشكل واضح وشامل
- تحدد السياسة طرق تخزين البيانات
- تحدد السياسة كيفية الوصول للبيانات
5- وجود سياسة وإجراءات لمركز البيانات، حيث يجب أن:
- تصف السياسة عملية إدارة الوصول لمركز البيانات (الضوابط الأمنية، سجلات الدخول)
- تحدد السياسة أهمية مراجعة قائمة الأشخاص المخوليين لمركز البيانات بشكل سنوي على الأقل
- تحدد السياسة المكونات الأساسية لمركز البيانات
- تحدد السياسة وسائل حماية مركز البيانات بالحد الأدنى ما يلي:
• إنذار حرائق.
• كاشف دخان.
• كاميرا CCTV.
• مصدر طاقة غير منقطع (UPS).
• معدات حماية مركز البيانات (مثل طفاية حرق).
6- وجود الموافقات الملائمة على دخول الموظفين لمركز البيانات</t>
  </si>
  <si>
    <t>1- وجود سياسة وإجراءات لإدارة الحوادث، بحيث يجب أن:
- تكون السياسة والإجراءات موثقة رسمياً ومعتمدة من قبل أصحاب الصلاحية المعنيين
- يتم تحديث السياسة والإجراءات بشكل سنوي على الأقل أو عند حدوث تغييرات مهمة
- تكون السياسة معممة على جميع الموظفين المعنيين
- تشير السياسة إلى وجوب تسجيل جميع الحوادث بشكل منهجي وتمييزها بوضوح عن طلبات الخدمة
- تصف السياسة الأنشطة المطلوبة لحل الحادث واستيفاء طلب خدمة
- تحدد السياسة منهجية التصنيف لخطورة الحوادث وطلبات الخدمة
- تصف السياسة عملية تحديد الأولويات للحوادث وطلبات الخدمة ووقت الحل المستهدف ذي الصلة حسب الأولوية (SLA)
- تحدد السياسة عملية تصعيد الحوادث وطلبات الخدمة
- تحدد السياسة بشكل مناسب أدوار ومسؤوليات الموظفين المشاركين في عملية إدارة الحوادث
- تؤسس السياسة برنامج تدريبي لصقل مهارات الفريق في عمليات وأنشطة إدارة الحوادث والخدمات
2-  إغلاق جميع الحوادث في الوقت المناسب ووفقاً لإتفاقية الخدمة (SLA) وتصنيف خطورة الحادث</t>
  </si>
  <si>
    <t>1- وجود سياسة وإجراءات خطة التعافي من الكوارث، حيث يجب أن:
- تكون السياسة  والإجراءات موثقة رسمياً ومعتمدة من قبل أصحاب الصلاحية المعنيين
- يتم تحديث سياسة إدارة وصول المستخدم بشكل سنوي على الأقل أو عند حدوث تغييرات مهمة
- تكون السياسة معممة على جميع الموظفين المعنيين
- تحدد الإجراءات وتيرة اختبار خطة التعافي من الكوارث
- تحدد الإجراءات نطاق خطة التعافي من الكوارث والإفتراضات والحدود والإستثناءات
- تحدد الإجراءات المستخدمين المطلوب منهم إجراء اختبار خطة التعافي من الكوارث
- تحدد الإجراءات عملية تسجيل ومراقبة وحل المشكلات التي تم تحديدها أثناء الإختبار وفقا لخطة الإستجابة للحوادث
- تحدد الإجراءات الموارد مثل الميزانية والأفراد والتكنولوجيا لإجراء خطة التعافي من الكوارث
- يتم مشاركة السياسة مع الإدارة الداخلية ذات الصلة والموردين الخارجيين أو الكيانات التي تعتمد على عمليات الأعمال
2- وجود اطار للتعافي من الكوارث لتقنية المعلومات
3- وجود هيكل حوكمة التعافي من الكوارث لتقنية المعلومات
4- وجود معايير الأداء لعملية التعافي من الكوارث وتشمل مؤشرات الأداء الرئيسية، مؤشرات الخطر الرئيسية</t>
  </si>
  <si>
    <t>1- توثيق تقرير ومستندات تقييم المخاطر ومصفوفة المخاطر والضوابط الرقابية حيث يجب أن: 
- توثيق اجراء تقييم المخاطر ومصفوفة المخاطر والضوابط الرقابية رسميا
- يتم تحديث تقييم المخاطر ومصفوفة المخاطر والضوابط الرقابية سنويًا على الأقل
- اعتماد تقييم المخاطر ومصفوفة المخاطر والضوابط الرقابية من قبل أصحاب الصلاحية المعنيين
- تحديد مخاطر أنشطة الهيئة ذات الأولوية والموارد المطلوبة. 
- تحليل وتقييم المخاطر المحددة.
- تحديد المخاطر التي تتطلب وضع ضوابط مناسبة للحد والتقليل من الخطر.</t>
  </si>
  <si>
    <t>1- وجود خطة التعافي من الكوارث، حيث يجب أن: 
- تكون خطة التعافي من الكوارث موثقة رسمياً ومعتمدة من قبل أصحاب الصلاحية المعنيين
- تحديث سياسة إدارة وصول المستخدم بشكل سنوي على الأقل أو عند حدوث تغييرات مهمة
- تكون السياسة معممة على جميع الموظفين المعنيين
- تكون خطة التعافي من الكوارث موثقة رسمياً
- يتم تحديث خطة التعافي من الكوارث
- اعتماد خطة التعافي من الكوارث من قبل أصحاب الصلاحية المعنيين
2- أن تشمل خطة التعافي من الكوارث على التالي:
- تستند إلى السيناريوهات المناسبة التي تم التخطيط لها جيدًا مع أهداف وغايات محددة بوضوح. 
- يتم الإحتفاظ بنسخ متعددة من خطة التعافي من الكوارث في عـدة اماكن آمنة حتى يمكن الوصول إليها والرجوع إليها بسهولة.
- توافق وثائق إختبار خطة التعافي من الكوارث مع الإجراءات (مثل تفاصيل الخطط المستخدمة، بما في ذلك مستخدمي الأعمال، ونتائج أنشطة الإختبار)
- وتيرة إختبار خطة التعافي من الكوارث
- توزيع الأدوار وتعيين الأشخاص المكلفين بالتنفيذ.
- الإجراءات المتعلقة بإدارة تشغيل الموقع البديل.
- المعدات اللازمة لإكمال تجهيزات المعلوماتية في الموقع البديل ولائحة موردي هذه التجهيزات. 
- إجراءات الأمان.
- الإجراءات الأمنية.
- لائحة موردي تجهيزات الدعم في الموقع البديل.
- إجراءات العودة إلى نمط العمل الطبيعي والإنتقال إلى الموقع الأساسي.
- إصدار تقارير رسمية بعد التمرين والتي تشمل على النتائج والتوصيات وإجراءات لتنفيذ التحسينات. 
2- أن تشمل استراتيجية التعافي من الكوارث على إختيار الموقع البديل الذي يتم فيه إدارة الأعمال وفقاً لنمط التشغيل أثناء وبعد الكارثة حسب المعايير التالية (جغرافيا، سياسيا، أمنيا، سهولة الوصول، توفر الخدمات، التجهيزات) ووفقاً لتقرير إجراء تحليل تأثير الأعمال لما يلي:
* إختيار مستوى الجهوزية وفقاً لما يلي:
- جهوزية دائمة Hot Site.
- جهوزية جزئية Warm Site.
- حد أدنى من الجهوزية Cold Site.
5. الحصول على كتاب التشغيل Runbook للتعافي من  الكوارث والذي يشمل التالي: 
* تفاصيل حول كيفية إسترداد التطبيق. 
* الدروس المستفادة.
* السيناريوهات المختلفة لكل تطبيق.
* البنية التحتية ذات الصلة للتطبيق.
* الموظفين الرئيسيين والموردين ذات الصلة لكل تطبيق.
* آلية الإعلان عن الكارثة.
* إجراءات استرجاع التتطبيق.
* إجراءات التصحيحية.</t>
  </si>
  <si>
    <t>1- ضمان وجود موارد بشرية متخصصة ومؤهلة لتنفيذ خطة التعافي من الكوارث.</t>
  </si>
  <si>
    <t>1- اجراء تدريبات منتظمة و حملات توعوية عن خطة التعافي من الكوارث وتشمل مخطط البرنامج التدريبي، المواد التدريبية، سجلات التدريب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</si>
</sst>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rial"/>
      <family val="2"/>
      <scheme val="minor"/>
    </font>
    <font>
      <sz val="11"/>
      <color theme="1"/>
      <name val="Arial"/>
      <family val="2"/>
      <scheme val="minor"/>
    </font>
    <font>
      <b/>
      <sz val="9"/>
      <color theme="0"/>
      <name val="DIN Next LT Arabic Light"/>
      <family val="2"/>
    </font>
    <font>
      <sz val="9"/>
      <color theme="1"/>
      <name val="DIN Next LT Arabic Light"/>
      <family val="2"/>
    </font>
    <font>
      <b/>
      <sz val="9"/>
      <color theme="1"/>
      <name val="DIN Next LT Arabic Light"/>
      <family val="2"/>
    </font>
    <font>
      <sz val="10"/>
      <color theme="1"/>
      <name val="Times New Roman"/>
      <family val="2"/>
      <scheme val="major"/>
    </font>
    <font>
      <b/>
      <sz val="10"/>
      <color theme="0"/>
      <name val="Times New Roman"/>
      <family val="2"/>
      <scheme val="major"/>
    </font>
    <font>
      <sz val="10"/>
      <name val="Times New Roman"/>
      <family val="2"/>
      <scheme val="major"/>
    </font>
    <font>
      <b/>
      <sz val="9"/>
      <name val="DIN Next LT Arabic Light"/>
      <family val="2"/>
    </font>
  </fonts>
  <fills count="10">
    <fill>
      <patternFill patternType="none"/>
    </fill>
    <fill>
      <patternFill patternType="gray125"/>
    </fill>
    <fill>
      <patternFill patternType="solid">
        <fgColor rgb="FFA69E89"/>
        <bgColor indexed="64"/>
      </patternFill>
    </fill>
    <fill>
      <patternFill patternType="solid">
        <fgColor rgb="FF00605E"/>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015C50"/>
        <bgColor indexed="64"/>
      </patternFill>
    </fill>
    <fill>
      <patternFill patternType="solid">
        <fgColor rgb="FF35AC7B"/>
        <bgColor indexed="64"/>
      </patternFill>
    </fill>
    <fill>
      <patternFill patternType="solid">
        <fgColor indexed="6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0">
    <xf numFmtId="0" fontId="0" fillId="0" borderId="0" xfId="0"/>
    <xf numFmtId="0" fontId="2" fillId="3" borderId="1" xfId="0" applyFont="1" applyFill="1" applyBorder="1" applyAlignment="1">
      <alignment horizontal="center" vertical="center" readingOrder="2"/>
    </xf>
    <xf numFmtId="0" fontId="2" fillId="4" borderId="1" xfId="0" applyFont="1" applyFill="1" applyBorder="1" applyAlignment="1">
      <alignment horizontal="center" vertical="center" readingOrder="2"/>
    </xf>
    <xf numFmtId="0" fontId="2" fillId="5" borderId="1" xfId="0" applyFont="1" applyFill="1" applyBorder="1" applyAlignment="1">
      <alignment horizontal="center" vertical="center" readingOrder="2"/>
    </xf>
    <xf numFmtId="0" fontId="2" fillId="6" borderId="1" xfId="0" applyFont="1" applyFill="1" applyBorder="1" applyAlignment="1">
      <alignment horizontal="center" vertical="center" readingOrder="2"/>
    </xf>
    <xf numFmtId="0" fontId="2" fillId="3" borderId="1" xfId="0" applyFont="1" applyFill="1" applyBorder="1" applyAlignment="1">
      <alignment horizontal="center" vertical="center" wrapText="1" readingOrder="2"/>
    </xf>
    <xf numFmtId="0" fontId="3" fillId="0" borderId="1" xfId="0" applyFont="1" applyBorder="1" applyAlignment="1">
      <alignment horizontal="right" vertical="center" indent="1" readingOrder="2"/>
    </xf>
    <xf numFmtId="0" fontId="3" fillId="0" borderId="1" xfId="0" applyFont="1" applyBorder="1" applyAlignment="1">
      <alignment horizontal="center" vertical="center" readingOrder="2"/>
    </xf>
    <xf numFmtId="9" fontId="3" fillId="0" borderId="1" xfId="1" applyFont="1" applyFill="1" applyBorder="1" applyAlignment="1">
      <alignment horizontal="center" vertical="center" readingOrder="2"/>
    </xf>
    <xf numFmtId="0" fontId="3" fillId="0" borderId="0" xfId="0" applyFont="1" applyAlignment="1">
      <alignment vertical="center" readingOrder="2"/>
    </xf>
    <xf numFmtId="0" fontId="3" fillId="0" borderId="0" xfId="0" applyFont="1" applyBorder="1" applyAlignment="1">
      <alignment vertical="center" readingOrder="2"/>
    </xf>
    <xf numFmtId="0" fontId="2" fillId="2" borderId="1" xfId="0" applyFont="1" applyFill="1" applyBorder="1" applyAlignment="1">
      <alignment horizontal="center" vertical="center" wrapText="1" readingOrder="2"/>
    </xf>
    <xf numFmtId="0" fontId="5" fillId="0" borderId="1" xfId="0" applyFont="1" applyBorder="1" applyAlignment="1" applyProtection="1">
      <alignment horizontal="center" vertical="center" wrapText="1" readingOrder="2"/>
      <protection locked="0"/>
    </xf>
    <xf numFmtId="0" fontId="5" fillId="0" borderId="1" xfId="0" applyFont="1" applyBorder="1" applyAlignment="1" applyProtection="1">
      <alignment horizontal="right" vertical="center" wrapText="1" readingOrder="2"/>
      <protection locked="0"/>
    </xf>
    <xf numFmtId="0" fontId="5" fillId="0" borderId="0" xfId="0" applyFont="1" applyAlignment="1" applyProtection="1">
      <alignment horizontal="center" vertical="center" wrapText="1" readingOrder="2"/>
      <protection locked="0"/>
    </xf>
    <xf numFmtId="0" fontId="5" fillId="0" borderId="0" xfId="0" applyFont="1" applyAlignment="1" applyProtection="1">
      <alignment horizontal="right" vertical="center" wrapText="1" readingOrder="2"/>
      <protection locked="0"/>
    </xf>
    <xf numFmtId="0" fontId="5" fillId="0" borderId="0" xfId="0" applyFont="1" applyAlignment="1" applyProtection="1">
      <alignment horizontal="right" vertical="center" wrapText="1" indent="1" readingOrder="2"/>
      <protection locked="0"/>
    </xf>
    <xf numFmtId="0" fontId="6" fillId="7" borderId="1" xfId="0" applyFont="1" applyFill="1" applyBorder="1" applyAlignment="1" applyProtection="1">
      <alignment horizontal="center" vertical="center" wrapText="1" readingOrder="2"/>
      <protection locked="0"/>
    </xf>
    <xf numFmtId="0" fontId="6" fillId="8" borderId="1" xfId="0" applyFont="1" applyFill="1" applyBorder="1" applyAlignment="1" applyProtection="1">
      <alignment horizontal="center" vertical="center" wrapText="1" readingOrder="2"/>
      <protection locked="0"/>
    </xf>
    <xf numFmtId="0" fontId="5" fillId="0" borderId="1" xfId="0" applyFont="1" applyBorder="1" applyAlignment="1" applyProtection="1">
      <alignment horizontal="center" vertical="center" wrapText="1" readingOrder="2"/>
    </xf>
    <xf numFmtId="0" fontId="5" fillId="0" borderId="1" xfId="0" applyFont="1" applyBorder="1" applyAlignment="1" applyProtection="1">
      <alignment horizontal="right" vertical="center" wrapText="1" indent="1" readingOrder="2"/>
    </xf>
    <xf numFmtId="0" fontId="5" fillId="0" borderId="1" xfId="0" applyFont="1" applyFill="1" applyBorder="1" applyAlignment="1" applyProtection="1">
      <alignment horizontal="right" vertical="center" wrapText="1" indent="1" readingOrder="2"/>
    </xf>
    <xf numFmtId="0" fontId="5" fillId="9" borderId="1" xfId="0" applyFont="1" applyFill="1" applyBorder="1" applyAlignment="1" applyProtection="1">
      <alignment horizontal="right" vertical="center" wrapText="1" indent="1" readingOrder="2"/>
    </xf>
    <xf numFmtId="0" fontId="5" fillId="0" borderId="0" xfId="0" applyFont="1" applyAlignment="1" applyProtection="1">
      <alignment horizontal="right" vertical="center" wrapText="1" indent="1" readingOrder="2"/>
    </xf>
    <xf numFmtId="0" fontId="7" fillId="0" borderId="1" xfId="0" applyFont="1" applyBorder="1" applyAlignment="1" applyProtection="1">
      <alignment horizontal="right" vertical="center" wrapText="1" indent="1" readingOrder="2"/>
    </xf>
    <xf numFmtId="0" fontId="8" fillId="5" borderId="1" xfId="0" applyFont="1" applyFill="1" applyBorder="1" applyAlignment="1">
      <alignment horizontal="center" vertical="center" wrapText="1" readingOrder="2"/>
    </xf>
    <xf numFmtId="0" fontId="2" fillId="6" borderId="1" xfId="0" applyFont="1" applyFill="1" applyBorder="1" applyAlignment="1">
      <alignment horizontal="center" vertical="center" wrapText="1" readingOrder="2"/>
    </xf>
    <xf numFmtId="0" fontId="3" fillId="0" borderId="1" xfId="0" applyFont="1" applyBorder="1" applyAlignment="1">
      <alignment horizontal="right" vertical="center" wrapText="1" indent="1" readingOrder="2"/>
    </xf>
    <xf numFmtId="0" fontId="2" fillId="2" borderId="1" xfId="0" applyFont="1" applyFill="1" applyBorder="1" applyAlignment="1">
      <alignment horizontal="center" vertical="center" wrapText="1" readingOrder="2"/>
    </xf>
    <xf numFmtId="0" fontId="3" fillId="0" borderId="1" xfId="0" applyFont="1" applyBorder="1" applyAlignment="1">
      <alignment horizontal="center" vertical="center" readingOrder="2"/>
    </xf>
    <xf numFmtId="10" fontId="4" fillId="0" borderId="1" xfId="0" applyNumberFormat="1" applyFont="1" applyBorder="1" applyAlignment="1">
      <alignment horizontal="center" vertical="center" readingOrder="2"/>
    </xf>
    <xf numFmtId="9" fontId="4" fillId="0" borderId="1" xfId="0" applyNumberFormat="1" applyFont="1" applyBorder="1" applyAlignment="1">
      <alignment horizontal="center" vertical="center" readingOrder="2"/>
    </xf>
    <xf numFmtId="0" fontId="2" fillId="0" borderId="1" xfId="0" applyFont="1" applyFill="1" applyBorder="1" applyAlignment="1">
      <alignment horizontal="right" vertical="center" wrapText="1" indent="1" readingOrder="2"/>
    </xf>
    <xf numFmtId="0" fontId="2" fillId="3" borderId="1" xfId="0" applyFont="1" applyFill="1" applyBorder="1" applyAlignment="1">
      <alignment horizontal="center" vertical="center" readingOrder="2"/>
    </xf>
    <xf numFmtId="0" fontId="2" fillId="4" borderId="1" xfId="0" applyFont="1" applyFill="1" applyBorder="1" applyAlignment="1">
      <alignment horizontal="center" vertical="center" wrapText="1" readingOrder="2"/>
    </xf>
    <xf numFmtId="0" fontId="6" fillId="7" borderId="2" xfId="0" applyFont="1" applyFill="1" applyBorder="1" applyAlignment="1" applyProtection="1">
      <alignment horizontal="center" vertical="center" wrapText="1" readingOrder="2"/>
      <protection locked="0"/>
    </xf>
    <xf numFmtId="0" fontId="6" fillId="7" borderId="3" xfId="0" applyFont="1" applyFill="1" applyBorder="1" applyAlignment="1" applyProtection="1">
      <alignment horizontal="center" vertical="center" wrapText="1" readingOrder="2"/>
      <protection locked="0"/>
    </xf>
    <xf numFmtId="0" fontId="6" fillId="7" borderId="4" xfId="0" applyFont="1" applyFill="1" applyBorder="1" applyAlignment="1" applyProtection="1">
      <alignment horizontal="center" vertical="center" wrapText="1" readingOrder="2"/>
      <protection locked="0"/>
    </xf>
    <xf numFmtId="0" fontId="6" fillId="8" borderId="2" xfId="0" applyFont="1" applyFill="1" applyBorder="1" applyAlignment="1" applyProtection="1">
      <alignment horizontal="center" vertical="center" wrapText="1" readingOrder="2"/>
      <protection locked="0"/>
    </xf>
    <xf numFmtId="0" fontId="6" fillId="8" borderId="3" xfId="0" applyFont="1" applyFill="1" applyBorder="1" applyAlignment="1" applyProtection="1">
      <alignment horizontal="center" vertical="center" wrapText="1" readingOrder="2"/>
      <protection locked="0"/>
    </xf>
  </cellXfs>
  <cellStyles count="2">
    <cellStyle name="Normal" xfId="0" builtinId="0"/>
    <cellStyle name="Percent" xfId="1" builtinId="5"/>
  </cellStyles>
  <dxfs count="32">
    <dxf>
      <font>
        <b/>
        <i val="0"/>
        <color theme="0"/>
      </font>
      <fill>
        <patternFill>
          <bgColor rgb="FF00B050"/>
        </patternFill>
      </fill>
    </dxf>
    <dxf>
      <font>
        <b/>
        <i val="0"/>
        <color auto="1"/>
      </font>
      <fill>
        <patternFill>
          <bgColor rgb="FFFFC000"/>
        </patternFill>
      </fill>
    </dxf>
    <dxf>
      <font>
        <b/>
        <i val="0"/>
        <color theme="0"/>
      </font>
      <fill>
        <patternFill>
          <bgColor rgb="FFFF0000"/>
        </patternFill>
      </fill>
    </dxf>
    <dxf>
      <font>
        <b/>
        <i val="0"/>
        <color theme="0"/>
      </font>
      <fill>
        <patternFill>
          <bgColor theme="0" tint="-0.499984740745262"/>
        </patternFill>
      </fill>
    </dxf>
    <dxf>
      <font>
        <b/>
        <i val="0"/>
        <color theme="0"/>
      </font>
      <fill>
        <patternFill>
          <bgColor rgb="FF00B050"/>
        </patternFill>
      </fill>
    </dxf>
    <dxf>
      <font>
        <b/>
        <i val="0"/>
        <color auto="1"/>
      </font>
      <fill>
        <patternFill>
          <bgColor rgb="FFFFC000"/>
        </patternFill>
      </fill>
    </dxf>
    <dxf>
      <font>
        <b/>
        <i val="0"/>
        <color theme="0"/>
      </font>
      <fill>
        <patternFill>
          <bgColor rgb="FFFF0000"/>
        </patternFill>
      </fill>
    </dxf>
    <dxf>
      <font>
        <b/>
        <i val="0"/>
        <color theme="0"/>
      </font>
      <fill>
        <patternFill>
          <bgColor theme="0" tint="-0.499984740745262"/>
        </patternFill>
      </fill>
    </dxf>
    <dxf>
      <font>
        <b/>
        <i val="0"/>
        <color theme="0"/>
      </font>
      <fill>
        <patternFill>
          <bgColor rgb="FF00B050"/>
        </patternFill>
      </fill>
    </dxf>
    <dxf>
      <font>
        <b/>
        <i val="0"/>
        <color auto="1"/>
      </font>
      <fill>
        <patternFill>
          <bgColor rgb="FFFFC000"/>
        </patternFill>
      </fill>
    </dxf>
    <dxf>
      <font>
        <b/>
        <i val="0"/>
        <color theme="0"/>
      </font>
      <fill>
        <patternFill>
          <bgColor rgb="FFFF0000"/>
        </patternFill>
      </fill>
    </dxf>
    <dxf>
      <font>
        <b/>
        <i val="0"/>
        <color theme="0"/>
      </font>
      <fill>
        <patternFill>
          <bgColor theme="0" tint="-0.499984740745262"/>
        </patternFill>
      </fill>
    </dxf>
    <dxf>
      <font>
        <b/>
        <i val="0"/>
        <color theme="0"/>
      </font>
      <fill>
        <patternFill>
          <bgColor rgb="FF00B050"/>
        </patternFill>
      </fill>
    </dxf>
    <dxf>
      <font>
        <b/>
        <i val="0"/>
        <color auto="1"/>
      </font>
      <fill>
        <patternFill>
          <bgColor rgb="FFFFC000"/>
        </patternFill>
      </fill>
    </dxf>
    <dxf>
      <font>
        <b/>
        <i val="0"/>
        <color theme="0"/>
      </font>
      <fill>
        <patternFill>
          <bgColor rgb="FFFF0000"/>
        </patternFill>
      </fill>
    </dxf>
    <dxf>
      <font>
        <b/>
        <i val="0"/>
        <color theme="0"/>
      </font>
      <fill>
        <patternFill>
          <bgColor theme="0" tint="-0.499984740745262"/>
        </patternFill>
      </fill>
    </dxf>
    <dxf>
      <font>
        <b/>
        <i val="0"/>
        <color theme="0"/>
      </font>
      <fill>
        <patternFill>
          <bgColor rgb="FF00B050"/>
        </patternFill>
      </fill>
    </dxf>
    <dxf>
      <font>
        <b/>
        <i val="0"/>
        <color auto="1"/>
      </font>
      <fill>
        <patternFill>
          <bgColor rgb="FFFFC000"/>
        </patternFill>
      </fill>
    </dxf>
    <dxf>
      <font>
        <b/>
        <i val="0"/>
        <color theme="0"/>
      </font>
      <fill>
        <patternFill>
          <bgColor rgb="FFFF0000"/>
        </patternFill>
      </fill>
    </dxf>
    <dxf>
      <font>
        <b/>
        <i val="0"/>
        <color theme="0"/>
      </font>
      <fill>
        <patternFill>
          <bgColor theme="0" tint="-0.499984740745262"/>
        </patternFill>
      </fill>
    </dxf>
    <dxf>
      <font>
        <b/>
        <i val="0"/>
        <color theme="0"/>
      </font>
      <fill>
        <patternFill>
          <bgColor rgb="FF00B050"/>
        </patternFill>
      </fill>
    </dxf>
    <dxf>
      <font>
        <b/>
        <i val="0"/>
        <color auto="1"/>
      </font>
      <fill>
        <patternFill>
          <bgColor rgb="FFFFC000"/>
        </patternFill>
      </fill>
    </dxf>
    <dxf>
      <font>
        <b/>
        <i val="0"/>
        <color theme="0"/>
      </font>
      <fill>
        <patternFill>
          <bgColor rgb="FFFF0000"/>
        </patternFill>
      </fill>
    </dxf>
    <dxf>
      <font>
        <b/>
        <i val="0"/>
        <color theme="0"/>
      </font>
      <fill>
        <patternFill>
          <bgColor theme="0" tint="-0.499984740745262"/>
        </patternFill>
      </fill>
    </dxf>
    <dxf>
      <font>
        <b/>
        <i val="0"/>
        <color theme="0"/>
      </font>
      <fill>
        <patternFill>
          <bgColor rgb="FF00B050"/>
        </patternFill>
      </fill>
    </dxf>
    <dxf>
      <font>
        <b/>
        <i val="0"/>
        <color auto="1"/>
      </font>
      <fill>
        <patternFill>
          <bgColor rgb="FFFFC000"/>
        </patternFill>
      </fill>
    </dxf>
    <dxf>
      <font>
        <b/>
        <i val="0"/>
        <color theme="0"/>
      </font>
      <fill>
        <patternFill>
          <bgColor rgb="FFFF0000"/>
        </patternFill>
      </fill>
    </dxf>
    <dxf>
      <font>
        <b/>
        <i val="0"/>
        <color theme="0"/>
      </font>
      <fill>
        <patternFill>
          <bgColor theme="0" tint="-0.499984740745262"/>
        </patternFill>
      </fill>
    </dxf>
    <dxf>
      <font>
        <b/>
        <i val="0"/>
        <color theme="0"/>
      </font>
      <fill>
        <patternFill>
          <bgColor rgb="FF00B050"/>
        </patternFill>
      </fill>
    </dxf>
    <dxf>
      <font>
        <b/>
        <i val="0"/>
        <color auto="1"/>
      </font>
      <fill>
        <patternFill>
          <bgColor rgb="FFFFC000"/>
        </patternFill>
      </fill>
    </dxf>
    <dxf>
      <font>
        <b/>
        <i val="0"/>
        <color theme="0"/>
      </font>
      <fill>
        <patternFill>
          <bgColor rgb="FFFF0000"/>
        </patternFill>
      </fill>
    </dxf>
    <dxf>
      <font>
        <b/>
        <i val="0"/>
        <color theme="0"/>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905619/Documents/Audit%20Engagements/2020-2021/&#1575;&#1604;&#1607;&#1610;&#1574;&#1577;%20&#1575;&#1604;&#1593;&#1575;&#1605;&#1577;%20&#1604;&#1604;&#1594;&#1584;&#1575;&#1569;%20&#1608;&#1575;&#1604;&#1583;&#1608;&#1575;&#1569;/Original%20Documents/&#1605;&#1604;&#1601;%20&#1575;&#1583;&#1608;&#1575;&#1578;%20&#1575;&#1604;&#1578;&#1602;&#1610;&#1610;&#1605;.xlsm"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heet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الغلاف"/>
      <sheetName val="دليل المستخدم"/>
      <sheetName val="قائمة المحتويات "/>
      <sheetName val="نتائج الخطة التصحيحية"/>
      <sheetName val="تحديد تصنيف التقييم"/>
      <sheetName val="تحديد أوزان العمليات"/>
      <sheetName val="Drop Down List "/>
      <sheetName val="تعريفات تصنيف المخاطر"/>
      <sheetName val="تعريفات جدول الاحتمالية"/>
      <sheetName val="تعريفات جدول الأثر"/>
      <sheetName val="جميع النتائج"/>
      <sheetName val="اطار التقييم "/>
      <sheetName val="سجل اعتماد الأدوات  "/>
      <sheetName val="معلومات الجهة"/>
      <sheetName val="نتائج الدروس المستفادة"/>
      <sheetName val="دليل نطاق مهام المراقب المالي"/>
      <sheetName val="تكنولوجيا المعلومات "/>
      <sheetName val="عملية رئيسية رقم 12"/>
      <sheetName val="الحوكمة وإدارة المخاطر"/>
      <sheetName val="المراجعة الداخلية"/>
      <sheetName val="الادارة المالية"/>
      <sheetName val="الإيرادات"/>
      <sheetName val="المشتريات"/>
      <sheetName val="المستودعات"/>
      <sheetName val="الموارد البشرية"/>
      <sheetName val="المراجع"/>
      <sheetName val="عملية رئيسية رقم 9"/>
      <sheetName val="عملية رئيسية رقم 10"/>
      <sheetName val="عملية رئيسية رقم 11"/>
      <sheetName val="التعاريف"/>
      <sheetName val="سجل الدروس المستفادة"/>
      <sheetName val="Pivots"/>
      <sheetName val="نتائج التقييم"/>
      <sheetName val="Data002"/>
      <sheetName val="Data001"/>
    </sheetNames>
    <sheetDataSet>
      <sheetData sheetId="0" refreshError="1"/>
      <sheetData sheetId="1" refreshError="1"/>
      <sheetData sheetId="2" refreshError="1"/>
      <sheetData sheetId="3" refreshError="1"/>
      <sheetData sheetId="4" refreshError="1"/>
      <sheetData sheetId="5">
        <row r="9">
          <cell r="E9" t="str">
            <v>الحوكمة وإدارة المخاطر</v>
          </cell>
        </row>
        <row r="11">
          <cell r="E11" t="str">
            <v>إدارة المراجعة الداخلية</v>
          </cell>
        </row>
        <row r="13">
          <cell r="E13" t="str">
            <v xml:space="preserve">الإدارة المالية </v>
          </cell>
        </row>
        <row r="17">
          <cell r="E17" t="str">
            <v xml:space="preserve">إدارة المشتريات </v>
          </cell>
        </row>
        <row r="19">
          <cell r="E19" t="str">
            <v xml:space="preserve">إدارة المستودعات </v>
          </cell>
        </row>
        <row r="21">
          <cell r="E21" t="str">
            <v xml:space="preserve">تقنية المعلومات </v>
          </cell>
        </row>
        <row r="23">
          <cell r="E23" t="str">
            <v xml:space="preserve">الموارد البشرية </v>
          </cell>
        </row>
        <row r="24">
          <cell r="E24" t="str">
            <v xml:space="preserve">المشتريات </v>
          </cell>
        </row>
        <row r="25">
          <cell r="E25" t="str">
            <v>الإدارة التنفيذية لتنمية الاستثمارات</v>
          </cell>
        </row>
        <row r="31">
          <cell r="E31" t="str">
            <v>مصفوفة المخاطر والضوابط الرقابية</v>
          </cell>
        </row>
      </sheetData>
      <sheetData sheetId="6">
        <row r="2">
          <cell r="C2" t="str">
            <v>الحوكمة وإدارة المخاطر</v>
          </cell>
          <cell r="F2" t="str">
            <v xml:space="preserve">الحوكمة </v>
          </cell>
          <cell r="I2" t="str">
            <v xml:space="preserve">حوكمة تكنولوجيا المعلومات </v>
          </cell>
        </row>
        <row r="3">
          <cell r="C3" t="str">
            <v>إدارة المراجعة الداخلية</v>
          </cell>
          <cell r="F3" t="str">
            <v>إدارة المخاطر</v>
          </cell>
          <cell r="I3" t="str">
            <v>الضوابط الرقابية الخاصة بالوصول</v>
          </cell>
        </row>
        <row r="4">
          <cell r="C4" t="str">
            <v xml:space="preserve">الإدارة المالية </v>
          </cell>
          <cell r="F4" t="str">
            <v xml:space="preserve"> هيكل إدارة المراجعة الداخلية</v>
          </cell>
          <cell r="I4" t="str">
            <v xml:space="preserve">الدعم الفني </v>
          </cell>
        </row>
        <row r="5">
          <cell r="C5" t="str">
            <v xml:space="preserve">إدارة المشتريات </v>
          </cell>
          <cell r="F5" t="str">
            <v>عمليات إدارة المراجعة الداخلية</v>
          </cell>
          <cell r="I5" t="str">
            <v xml:space="preserve">إدارة صلاحيات المستخدمين </v>
          </cell>
        </row>
        <row r="6">
          <cell r="C6" t="str">
            <v xml:space="preserve">إدارة المستودعات </v>
          </cell>
          <cell r="F6" t="str">
            <v>كادر إدارة المراجعة الداخلية</v>
          </cell>
          <cell r="I6" t="str">
            <v xml:space="preserve">ضوابط الدخول الي النظام </v>
          </cell>
        </row>
        <row r="7">
          <cell r="C7" t="str">
            <v xml:space="preserve">تقنية المعلومات </v>
          </cell>
          <cell r="F7" t="str">
            <v xml:space="preserve">حوكمة الإدارة المالية  </v>
          </cell>
          <cell r="I7" t="str">
            <v>النظم والبرامج</v>
          </cell>
        </row>
        <row r="8">
          <cell r="C8" t="str">
            <v xml:space="preserve">الموارد البشرية </v>
          </cell>
          <cell r="F8" t="str">
            <v>مراجعة وصرف تعويضات العاملين</v>
          </cell>
          <cell r="I8" t="str">
            <v xml:space="preserve">إدارة التغيير </v>
          </cell>
        </row>
        <row r="9">
          <cell r="C9" t="str">
            <v xml:space="preserve">المشتريات </v>
          </cell>
          <cell r="F9" t="str">
            <v>المدفوعات</v>
          </cell>
          <cell r="I9" t="str">
            <v xml:space="preserve">التدريب </v>
          </cell>
        </row>
        <row r="10">
          <cell r="C10" t="str">
            <v>الإدارة التنفيذية لتنمية الاستثمارات</v>
          </cell>
          <cell r="F10" t="str">
            <v>الأصول غير المالية</v>
          </cell>
          <cell r="I10" t="str">
            <v xml:space="preserve">النسخ الاحتياطية </v>
          </cell>
        </row>
        <row r="11">
          <cell r="C11" t="str">
            <v/>
          </cell>
          <cell r="F11" t="str">
            <v>السلف</v>
          </cell>
          <cell r="I11" t="str">
            <v/>
          </cell>
        </row>
        <row r="12">
          <cell r="C12" t="str">
            <v/>
          </cell>
          <cell r="F12" t="str">
            <v>استئجار العقار</v>
          </cell>
          <cell r="I12" t="str">
            <v/>
          </cell>
        </row>
        <row r="13">
          <cell r="C13" t="str">
            <v/>
          </cell>
          <cell r="F13" t="str">
            <v>الضمانات البنكية</v>
          </cell>
          <cell r="I13" t="str">
            <v/>
          </cell>
        </row>
        <row r="14">
          <cell r="C14" t="str">
            <v/>
          </cell>
          <cell r="F14" t="str">
            <v>الميزانية</v>
          </cell>
          <cell r="I14" t="str">
            <v/>
          </cell>
        </row>
        <row r="15">
          <cell r="C15" t="str">
            <v/>
          </cell>
          <cell r="F15" t="str">
            <v>الأستاذ العام</v>
          </cell>
          <cell r="I15" t="str">
            <v/>
          </cell>
        </row>
        <row r="16">
          <cell r="C16" t="str">
            <v/>
          </cell>
          <cell r="F16" t="str">
            <v>أرشفة المستندات للإدارة المالية</v>
          </cell>
          <cell r="I16" t="str">
            <v/>
          </cell>
        </row>
        <row r="17">
          <cell r="C17" t="str">
            <v/>
          </cell>
          <cell r="F17" t="str">
            <v>مراقبة المخزون</v>
          </cell>
          <cell r="I17" t="str">
            <v/>
          </cell>
        </row>
        <row r="18">
          <cell r="C18" t="str">
            <v/>
          </cell>
          <cell r="F18" t="str">
            <v>الإيرادات</v>
          </cell>
          <cell r="I18" t="str">
            <v/>
          </cell>
        </row>
        <row r="19">
          <cell r="C19" t="str">
            <v/>
          </cell>
          <cell r="F19" t="str">
            <v>الإيرادات التقديرية</v>
          </cell>
          <cell r="I19" t="str">
            <v/>
          </cell>
        </row>
        <row r="20">
          <cell r="F20" t="str">
            <v xml:space="preserve">عمليات الإيرادات </v>
          </cell>
          <cell r="I20" t="str">
            <v/>
          </cell>
        </row>
        <row r="21">
          <cell r="F21" t="str">
            <v>أرشفة المستندات لعملية الإيرادات</v>
          </cell>
          <cell r="I21" t="str">
            <v/>
          </cell>
        </row>
        <row r="22">
          <cell r="F22" t="str">
            <v>هيكل إدارة المشتريات</v>
          </cell>
          <cell r="I22" t="str">
            <v/>
          </cell>
        </row>
        <row r="23">
          <cell r="F23" t="str">
            <v>المنافسين</v>
          </cell>
          <cell r="I23" t="str">
            <v/>
          </cell>
        </row>
        <row r="24">
          <cell r="F24" t="str">
            <v>عمليات المشتريات</v>
          </cell>
          <cell r="I24" t="str">
            <v/>
          </cell>
        </row>
        <row r="25">
          <cell r="F25" t="str">
            <v>اللجان</v>
          </cell>
        </row>
        <row r="26">
          <cell r="F26" t="str">
            <v>الغرامات</v>
          </cell>
        </row>
        <row r="27">
          <cell r="F27" t="str">
            <v>العقود وتعديل الأسعار</v>
          </cell>
        </row>
        <row r="28">
          <cell r="F28" t="str">
            <v>أرشفة المستندات لإدارة المشتريات</v>
          </cell>
        </row>
        <row r="29">
          <cell r="F29" t="str">
            <v>هيكل إدارة المستودعات</v>
          </cell>
        </row>
        <row r="30">
          <cell r="F30" t="str">
            <v>إدارة المستودعات والأصناف</v>
          </cell>
        </row>
        <row r="31">
          <cell r="F31" t="str">
            <v>صرف واستلام المواد</v>
          </cell>
        </row>
        <row r="32">
          <cell r="F32" t="str">
            <v>ملفات إدارة المستودعات</v>
          </cell>
        </row>
        <row r="33">
          <cell r="F33" t="str">
            <v xml:space="preserve">حوكمة تكنولوجيا المعلومات </v>
          </cell>
        </row>
        <row r="34">
          <cell r="F34" t="str">
            <v>الضوابط الرقابية الخاصة بالوصول</v>
          </cell>
        </row>
        <row r="35">
          <cell r="F35" t="str">
            <v xml:space="preserve">الدعم الفني </v>
          </cell>
        </row>
        <row r="36">
          <cell r="F36" t="str">
            <v xml:space="preserve">إدارة صلاحيات المستخدمين </v>
          </cell>
        </row>
        <row r="37">
          <cell r="F37" t="str">
            <v xml:space="preserve">ضوابط الدخول الي النظام </v>
          </cell>
        </row>
        <row r="38">
          <cell r="F38" t="str">
            <v>النظم والبرامج</v>
          </cell>
        </row>
        <row r="39">
          <cell r="F39" t="str">
            <v xml:space="preserve">إدارة التغيير </v>
          </cell>
        </row>
        <row r="40">
          <cell r="F40" t="str">
            <v xml:space="preserve">التدريب </v>
          </cell>
        </row>
        <row r="41">
          <cell r="F41" t="str">
            <v xml:space="preserve">النسخ الاحتياطية </v>
          </cell>
        </row>
        <row r="42">
          <cell r="F42" t="str">
            <v>هيكل إدارة الموارد البشرية</v>
          </cell>
        </row>
        <row r="43">
          <cell r="F43" t="str">
            <v>الخطط الوظيفية</v>
          </cell>
        </row>
        <row r="44">
          <cell r="F44" t="str">
            <v>التوظيف وإنهاء الخدمات والترقية</v>
          </cell>
        </row>
        <row r="45">
          <cell r="F45" t="str">
            <v>الحضور والإنصراف</v>
          </cell>
        </row>
        <row r="46">
          <cell r="F46" t="str">
            <v>تقييم الأداء</v>
          </cell>
        </row>
        <row r="47">
          <cell r="F47" t="str">
            <v>إدارة الملفات</v>
          </cell>
        </row>
        <row r="48">
          <cell r="F48" t="str">
            <v>تنفيذ عملية تعويضات العاملين</v>
          </cell>
        </row>
        <row r="49">
          <cell r="F49" t="str">
            <v>حوكمة تنمية الاستثمارات</v>
          </cell>
        </row>
        <row r="50">
          <cell r="F50" t="str">
            <v>عمليات تنمية الاستثمارات</v>
          </cell>
        </row>
        <row r="51">
          <cell r="F51" t="str">
            <v/>
          </cell>
        </row>
        <row r="52">
          <cell r="F52" t="str">
            <v/>
          </cell>
        </row>
        <row r="53">
          <cell r="F53" t="str">
            <v/>
          </cell>
        </row>
        <row r="54">
          <cell r="F54" t="str">
            <v/>
          </cell>
        </row>
        <row r="55">
          <cell r="F55" t="str">
            <v/>
          </cell>
        </row>
        <row r="56">
          <cell r="F56" t="str">
            <v/>
          </cell>
        </row>
        <row r="57">
          <cell r="F57" t="str">
            <v/>
          </cell>
        </row>
        <row r="58">
          <cell r="F58" t="str">
            <v/>
          </cell>
        </row>
        <row r="59">
          <cell r="F59" t="str">
            <v/>
          </cell>
        </row>
        <row r="60">
          <cell r="F60" t="str">
            <v/>
          </cell>
        </row>
        <row r="61">
          <cell r="F61" t="str">
            <v/>
          </cell>
        </row>
        <row r="62">
          <cell r="F62" t="str">
            <v/>
          </cell>
        </row>
        <row r="63">
          <cell r="F63" t="str">
            <v/>
          </cell>
        </row>
        <row r="64">
          <cell r="F64" t="str">
            <v/>
          </cell>
        </row>
        <row r="65">
          <cell r="F65" t="str">
            <v/>
          </cell>
        </row>
        <row r="66">
          <cell r="F66" t="str">
            <v/>
          </cell>
        </row>
        <row r="67">
          <cell r="F67" t="str">
            <v/>
          </cell>
        </row>
        <row r="68">
          <cell r="F68" t="str">
            <v/>
          </cell>
        </row>
        <row r="69">
          <cell r="F69" t="str">
            <v/>
          </cell>
        </row>
        <row r="70">
          <cell r="F70" t="str">
            <v/>
          </cell>
        </row>
        <row r="71">
          <cell r="F71" t="str">
            <v/>
          </cell>
        </row>
        <row r="72">
          <cell r="F72" t="str">
            <v/>
          </cell>
        </row>
        <row r="73">
          <cell r="F73" t="str">
            <v/>
          </cell>
        </row>
        <row r="74">
          <cell r="F74" t="str">
            <v/>
          </cell>
        </row>
        <row r="75">
          <cell r="F75" t="str">
            <v/>
          </cell>
        </row>
        <row r="76">
          <cell r="F76" t="str">
            <v/>
          </cell>
        </row>
        <row r="77">
          <cell r="F77" t="str">
            <v/>
          </cell>
        </row>
        <row r="78">
          <cell r="F78" t="str">
            <v/>
          </cell>
        </row>
        <row r="79">
          <cell r="F79" t="str">
            <v/>
          </cell>
        </row>
        <row r="80">
          <cell r="F80" t="str">
            <v/>
          </cell>
        </row>
        <row r="81">
          <cell r="F81" t="str">
            <v/>
          </cell>
        </row>
        <row r="82">
          <cell r="F82" t="str">
            <v/>
          </cell>
        </row>
        <row r="83">
          <cell r="F83" t="str">
            <v/>
          </cell>
        </row>
        <row r="84">
          <cell r="F84" t="str">
            <v/>
          </cell>
        </row>
        <row r="85">
          <cell r="F85" t="str">
            <v/>
          </cell>
        </row>
        <row r="86">
          <cell r="F86" t="str">
            <v/>
          </cell>
        </row>
        <row r="87">
          <cell r="F87" t="str">
            <v/>
          </cell>
        </row>
        <row r="88">
          <cell r="F88" t="str">
            <v/>
          </cell>
        </row>
        <row r="89">
          <cell r="F89" t="str">
            <v/>
          </cell>
        </row>
        <row r="90">
          <cell r="F90" t="str">
            <v/>
          </cell>
        </row>
        <row r="91">
          <cell r="F91" t="str">
            <v/>
          </cell>
        </row>
        <row r="92">
          <cell r="F92" t="str">
            <v/>
          </cell>
        </row>
        <row r="93">
          <cell r="F93" t="str">
            <v/>
          </cell>
        </row>
        <row r="94">
          <cell r="F94" t="str">
            <v/>
          </cell>
        </row>
        <row r="95">
          <cell r="F95" t="str">
            <v/>
          </cell>
        </row>
        <row r="96">
          <cell r="F96" t="str">
            <v/>
          </cell>
        </row>
        <row r="97">
          <cell r="F97" t="str">
            <v/>
          </cell>
        </row>
        <row r="98">
          <cell r="F98" t="str">
            <v/>
          </cell>
        </row>
        <row r="99">
          <cell r="F99" t="str">
            <v/>
          </cell>
        </row>
        <row r="100">
          <cell r="F100" t="str">
            <v/>
          </cell>
        </row>
        <row r="101">
          <cell r="F101" t="str">
            <v/>
          </cell>
        </row>
        <row r="102">
          <cell r="F102" t="str">
            <v/>
          </cell>
        </row>
        <row r="103">
          <cell r="F103" t="str">
            <v/>
          </cell>
        </row>
        <row r="104">
          <cell r="F104" t="str">
            <v/>
          </cell>
        </row>
        <row r="105">
          <cell r="F105" t="str">
            <v/>
          </cell>
        </row>
        <row r="106">
          <cell r="F106" t="str">
            <v/>
          </cell>
        </row>
        <row r="107">
          <cell r="F107" t="str">
            <v/>
          </cell>
        </row>
        <row r="108">
          <cell r="F108" t="str">
            <v/>
          </cell>
        </row>
        <row r="109">
          <cell r="F109" t="str">
            <v/>
          </cell>
        </row>
        <row r="110">
          <cell r="F110" t="str">
            <v/>
          </cell>
        </row>
        <row r="111">
          <cell r="F111" t="str">
            <v/>
          </cell>
        </row>
        <row r="112">
          <cell r="F112" t="str">
            <v/>
          </cell>
        </row>
        <row r="113">
          <cell r="F113" t="str">
            <v/>
          </cell>
        </row>
        <row r="114">
          <cell r="F114" t="str">
            <v/>
          </cell>
        </row>
        <row r="115">
          <cell r="F115" t="str">
            <v/>
          </cell>
        </row>
        <row r="116">
          <cell r="F116" t="str">
            <v/>
          </cell>
        </row>
        <row r="117">
          <cell r="F117" t="str">
            <v/>
          </cell>
        </row>
        <row r="118">
          <cell r="F118" t="str">
            <v/>
          </cell>
        </row>
        <row r="119">
          <cell r="F119" t="str">
            <v/>
          </cell>
        </row>
        <row r="120">
          <cell r="F120" t="str">
            <v/>
          </cell>
        </row>
        <row r="121">
          <cell r="F121" t="str">
            <v/>
          </cell>
        </row>
        <row r="122">
          <cell r="F122" t="str">
            <v/>
          </cell>
        </row>
        <row r="123">
          <cell r="F123" t="str">
            <v/>
          </cell>
        </row>
        <row r="124">
          <cell r="F124" t="str">
            <v/>
          </cell>
        </row>
        <row r="125">
          <cell r="F125" t="str">
            <v/>
          </cell>
        </row>
        <row r="126">
          <cell r="F126" t="str">
            <v/>
          </cell>
        </row>
        <row r="127">
          <cell r="F127" t="str">
            <v/>
          </cell>
        </row>
        <row r="128">
          <cell r="F128" t="str">
            <v/>
          </cell>
        </row>
        <row r="129">
          <cell r="F129" t="str">
            <v/>
          </cell>
        </row>
        <row r="130">
          <cell r="F130" t="str">
            <v/>
          </cell>
        </row>
        <row r="131">
          <cell r="F131" t="str">
            <v/>
          </cell>
        </row>
        <row r="132">
          <cell r="F132" t="str">
            <v/>
          </cell>
        </row>
        <row r="133">
          <cell r="F133" t="str">
            <v/>
          </cell>
        </row>
        <row r="134">
          <cell r="F134" t="str">
            <v/>
          </cell>
        </row>
        <row r="135">
          <cell r="F135" t="str">
            <v/>
          </cell>
        </row>
        <row r="136">
          <cell r="F136" t="str">
            <v/>
          </cell>
        </row>
        <row r="137">
          <cell r="F137" t="str">
            <v/>
          </cell>
        </row>
        <row r="138">
          <cell r="F138" t="str">
            <v/>
          </cell>
        </row>
        <row r="139">
          <cell r="F139" t="str">
            <v/>
          </cell>
        </row>
        <row r="140">
          <cell r="F140" t="str">
            <v/>
          </cell>
        </row>
        <row r="141">
          <cell r="F141" t="str">
            <v/>
          </cell>
        </row>
        <row r="142">
          <cell r="F142" t="str">
            <v/>
          </cell>
        </row>
        <row r="143">
          <cell r="F143" t="str">
            <v/>
          </cell>
        </row>
        <row r="144">
          <cell r="F144" t="str">
            <v/>
          </cell>
        </row>
        <row r="145">
          <cell r="F145" t="str">
            <v/>
          </cell>
        </row>
        <row r="146">
          <cell r="F146" t="str">
            <v/>
          </cell>
        </row>
        <row r="147">
          <cell r="F147" t="str">
            <v/>
          </cell>
        </row>
        <row r="148">
          <cell r="F148" t="str">
            <v/>
          </cell>
        </row>
        <row r="149">
          <cell r="F149" t="str">
            <v/>
          </cell>
        </row>
        <row r="150">
          <cell r="F150" t="str">
            <v/>
          </cell>
        </row>
        <row r="151">
          <cell r="F151" t="str">
            <v/>
          </cell>
        </row>
        <row r="152">
          <cell r="F152" t="str">
            <v/>
          </cell>
        </row>
        <row r="153">
          <cell r="F153" t="str">
            <v/>
          </cell>
        </row>
        <row r="154">
          <cell r="F154" t="str">
            <v/>
          </cell>
        </row>
        <row r="155">
          <cell r="F155" t="str">
            <v/>
          </cell>
        </row>
        <row r="156">
          <cell r="F156" t="str">
            <v/>
          </cell>
        </row>
        <row r="157">
          <cell r="F157" t="str">
            <v/>
          </cell>
        </row>
        <row r="158">
          <cell r="F158" t="str">
            <v/>
          </cell>
        </row>
        <row r="159">
          <cell r="F159" t="str">
            <v/>
          </cell>
        </row>
        <row r="160">
          <cell r="F160" t="str">
            <v/>
          </cell>
        </row>
        <row r="161">
          <cell r="F161" t="str">
            <v/>
          </cell>
        </row>
        <row r="162">
          <cell r="F162" t="str">
            <v/>
          </cell>
        </row>
        <row r="163">
          <cell r="F163" t="str">
            <v/>
          </cell>
        </row>
        <row r="164">
          <cell r="F164" t="str">
            <v/>
          </cell>
        </row>
        <row r="165">
          <cell r="F165" t="str">
            <v/>
          </cell>
        </row>
        <row r="166">
          <cell r="F166" t="str">
            <v/>
          </cell>
        </row>
        <row r="167">
          <cell r="F167" t="str">
            <v/>
          </cell>
        </row>
        <row r="168">
          <cell r="F168" t="str">
            <v/>
          </cell>
        </row>
        <row r="169">
          <cell r="F169" t="str">
            <v/>
          </cell>
        </row>
        <row r="170">
          <cell r="F170" t="str">
            <v/>
          </cell>
        </row>
        <row r="171">
          <cell r="F171" t="str">
            <v/>
          </cell>
        </row>
        <row r="172">
          <cell r="F172" t="str">
            <v/>
          </cell>
        </row>
        <row r="173">
          <cell r="F173" t="str">
            <v/>
          </cell>
        </row>
        <row r="174">
          <cell r="F174" t="str">
            <v/>
          </cell>
        </row>
        <row r="175">
          <cell r="F175" t="str">
            <v/>
          </cell>
        </row>
        <row r="176">
          <cell r="F176" t="str">
            <v/>
          </cell>
        </row>
        <row r="177">
          <cell r="F177" t="str">
            <v/>
          </cell>
        </row>
        <row r="178">
          <cell r="F178" t="str">
            <v/>
          </cell>
        </row>
        <row r="179">
          <cell r="F179" t="str">
            <v/>
          </cell>
        </row>
        <row r="180">
          <cell r="F180" t="str">
            <v/>
          </cell>
        </row>
        <row r="181">
          <cell r="F181" t="str">
            <v/>
          </cell>
        </row>
        <row r="182">
          <cell r="F182" t="str">
            <v/>
          </cell>
        </row>
        <row r="183">
          <cell r="F183" t="str">
            <v/>
          </cell>
        </row>
        <row r="184">
          <cell r="F184" t="str">
            <v/>
          </cell>
        </row>
        <row r="185">
          <cell r="F185" t="str">
            <v/>
          </cell>
        </row>
        <row r="186">
          <cell r="F186" t="str">
            <v/>
          </cell>
        </row>
        <row r="187">
          <cell r="F187" t="str">
            <v/>
          </cell>
        </row>
        <row r="188">
          <cell r="F188" t="str">
            <v/>
          </cell>
        </row>
        <row r="189">
          <cell r="F189" t="str">
            <v/>
          </cell>
        </row>
        <row r="190">
          <cell r="F190" t="str">
            <v/>
          </cell>
        </row>
        <row r="191">
          <cell r="F191" t="str">
            <v/>
          </cell>
        </row>
        <row r="192">
          <cell r="F192" t="str">
            <v/>
          </cell>
        </row>
        <row r="193">
          <cell r="F193" t="str">
            <v/>
          </cell>
        </row>
        <row r="194">
          <cell r="F194" t="str">
            <v/>
          </cell>
        </row>
        <row r="195">
          <cell r="F195" t="str">
            <v/>
          </cell>
        </row>
        <row r="196">
          <cell r="F196" t="str">
            <v/>
          </cell>
        </row>
        <row r="197">
          <cell r="F197" t="str">
            <v/>
          </cell>
        </row>
        <row r="198">
          <cell r="F198" t="str">
            <v/>
          </cell>
        </row>
        <row r="199">
          <cell r="F199" t="str">
            <v/>
          </cell>
        </row>
        <row r="200">
          <cell r="F200" t="str">
            <v/>
          </cell>
        </row>
        <row r="201">
          <cell r="F201" t="str">
            <v/>
          </cell>
        </row>
        <row r="202">
          <cell r="F202" t="str">
            <v/>
          </cell>
        </row>
        <row r="203">
          <cell r="F203" t="str">
            <v/>
          </cell>
        </row>
        <row r="204">
          <cell r="F204" t="str">
            <v/>
          </cell>
        </row>
        <row r="205">
          <cell r="F205" t="str">
            <v/>
          </cell>
        </row>
        <row r="206">
          <cell r="F206" t="str">
            <v/>
          </cell>
        </row>
        <row r="207">
          <cell r="F207" t="str">
            <v/>
          </cell>
        </row>
        <row r="208">
          <cell r="F208" t="str">
            <v/>
          </cell>
        </row>
        <row r="209">
          <cell r="F209" t="str">
            <v/>
          </cell>
        </row>
        <row r="210">
          <cell r="F210" t="str">
            <v/>
          </cell>
        </row>
        <row r="211">
          <cell r="F211" t="str">
            <v/>
          </cell>
        </row>
        <row r="212">
          <cell r="F212" t="str">
            <v/>
          </cell>
        </row>
        <row r="213">
          <cell r="F213" t="str">
            <v/>
          </cell>
        </row>
        <row r="214">
          <cell r="F214" t="str">
            <v/>
          </cell>
        </row>
        <row r="215">
          <cell r="F215" t="str">
            <v/>
          </cell>
        </row>
        <row r="216">
          <cell r="F216" t="str">
            <v/>
          </cell>
        </row>
        <row r="217">
          <cell r="F217" t="str">
            <v/>
          </cell>
        </row>
        <row r="218">
          <cell r="F218" t="str">
            <v/>
          </cell>
        </row>
        <row r="219">
          <cell r="F219" t="str">
            <v/>
          </cell>
        </row>
        <row r="220">
          <cell r="F220" t="str">
            <v/>
          </cell>
        </row>
        <row r="221">
          <cell r="F221" t="str">
            <v/>
          </cell>
        </row>
        <row r="222">
          <cell r="F222" t="str">
            <v/>
          </cell>
        </row>
        <row r="223">
          <cell r="F223" t="str">
            <v/>
          </cell>
        </row>
        <row r="224">
          <cell r="F224" t="str">
            <v/>
          </cell>
        </row>
        <row r="225">
          <cell r="F225" t="str">
            <v/>
          </cell>
        </row>
        <row r="226">
          <cell r="F226" t="str">
            <v/>
          </cell>
        </row>
        <row r="227">
          <cell r="F227" t="str">
            <v/>
          </cell>
        </row>
        <row r="228">
          <cell r="F228" t="str">
            <v/>
          </cell>
        </row>
        <row r="229">
          <cell r="F229" t="str">
            <v/>
          </cell>
        </row>
        <row r="230">
          <cell r="F230" t="str">
            <v/>
          </cell>
        </row>
        <row r="231">
          <cell r="F231" t="str">
            <v/>
          </cell>
        </row>
        <row r="232">
          <cell r="F232" t="str">
            <v/>
          </cell>
        </row>
        <row r="233">
          <cell r="F233" t="str">
            <v/>
          </cell>
        </row>
        <row r="234">
          <cell r="F234" t="str">
            <v/>
          </cell>
        </row>
        <row r="235">
          <cell r="F235" t="str">
            <v/>
          </cell>
        </row>
        <row r="236">
          <cell r="F236" t="str">
            <v/>
          </cell>
        </row>
        <row r="237">
          <cell r="F237" t="str">
            <v/>
          </cell>
        </row>
        <row r="238">
          <cell r="F238" t="str">
            <v/>
          </cell>
        </row>
        <row r="239">
          <cell r="F239" t="str">
            <v/>
          </cell>
        </row>
        <row r="240">
          <cell r="F240" t="str">
            <v/>
          </cell>
        </row>
        <row r="241">
          <cell r="F241" t="str">
            <v/>
          </cell>
        </row>
        <row r="242">
          <cell r="F242" t="str">
            <v/>
          </cell>
        </row>
        <row r="243">
          <cell r="F243" t="str">
            <v/>
          </cell>
        </row>
        <row r="244">
          <cell r="F244" t="str">
            <v/>
          </cell>
        </row>
        <row r="245">
          <cell r="F245" t="str">
            <v/>
          </cell>
        </row>
        <row r="246">
          <cell r="F246" t="str">
            <v/>
          </cell>
        </row>
        <row r="247">
          <cell r="F247" t="str">
            <v/>
          </cell>
        </row>
        <row r="248">
          <cell r="F248" t="str">
            <v/>
          </cell>
        </row>
        <row r="249">
          <cell r="F249" t="str">
            <v/>
          </cell>
        </row>
        <row r="250">
          <cell r="F250" t="str">
            <v/>
          </cell>
        </row>
        <row r="251">
          <cell r="F251" t="str">
            <v/>
          </cell>
        </row>
        <row r="252">
          <cell r="F252" t="str">
            <v/>
          </cell>
        </row>
        <row r="253">
          <cell r="F253" t="str">
            <v/>
          </cell>
        </row>
        <row r="254">
          <cell r="F254" t="str">
            <v/>
          </cell>
        </row>
        <row r="255">
          <cell r="F255" t="str">
            <v/>
          </cell>
        </row>
        <row r="256">
          <cell r="F256" t="str">
            <v/>
          </cell>
        </row>
        <row r="257">
          <cell r="F257" t="str">
            <v/>
          </cell>
        </row>
        <row r="258">
          <cell r="F258" t="str">
            <v/>
          </cell>
        </row>
        <row r="259">
          <cell r="F259" t="str">
            <v/>
          </cell>
        </row>
        <row r="260">
          <cell r="F260" t="str">
            <v/>
          </cell>
        </row>
        <row r="261">
          <cell r="F261" t="str">
            <v/>
          </cell>
        </row>
        <row r="262">
          <cell r="F262" t="str">
            <v/>
          </cell>
        </row>
        <row r="263">
          <cell r="F263" t="str">
            <v/>
          </cell>
        </row>
        <row r="264">
          <cell r="F264" t="str">
            <v/>
          </cell>
        </row>
        <row r="265">
          <cell r="F265" t="str">
            <v/>
          </cell>
        </row>
        <row r="266">
          <cell r="F266" t="str">
            <v/>
          </cell>
        </row>
        <row r="267">
          <cell r="F267" t="str">
            <v/>
          </cell>
        </row>
        <row r="268">
          <cell r="F268" t="str">
            <v/>
          </cell>
        </row>
        <row r="269">
          <cell r="F269" t="str">
            <v/>
          </cell>
        </row>
        <row r="270">
          <cell r="F270" t="str">
            <v/>
          </cell>
        </row>
        <row r="271">
          <cell r="F271" t="str">
            <v/>
          </cell>
        </row>
        <row r="272">
          <cell r="F272" t="str">
            <v/>
          </cell>
        </row>
        <row r="273">
          <cell r="F273" t="str">
            <v/>
          </cell>
        </row>
        <row r="274">
          <cell r="F274" t="str">
            <v/>
          </cell>
        </row>
        <row r="275">
          <cell r="F275" t="str">
            <v/>
          </cell>
        </row>
        <row r="276">
          <cell r="F276" t="str">
            <v/>
          </cell>
        </row>
        <row r="277">
          <cell r="F277" t="str">
            <v/>
          </cell>
        </row>
      </sheetData>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8"/>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ABB8D-BEBC-4BC0-B5EB-15FA513CF6B7}">
  <dimension ref="B1:Q24"/>
  <sheetViews>
    <sheetView showGridLines="0" rightToLeft="1" workbookViewId="0">
      <selection activeCell="D2" sqref="D2:J3"/>
    </sheetView>
  </sheetViews>
  <sheetFormatPr defaultColWidth="8.69921875" defaultRowHeight="21" x14ac:dyDescent="0.25"/>
  <cols>
    <col min="1" max="1" width="1.5" style="9" customWidth="1"/>
    <col min="2" max="2" width="10.69921875" style="9" customWidth="1"/>
    <col min="3" max="3" width="20.69921875" style="9" bestFit="1" customWidth="1"/>
    <col min="4" max="4" width="20.09765625" style="9" customWidth="1"/>
    <col min="5" max="8" width="12.8984375" style="9" customWidth="1"/>
    <col min="9" max="9" width="14.19921875" style="9" customWidth="1"/>
    <col min="10" max="10" width="19.09765625" style="9" customWidth="1"/>
    <col min="11" max="16384" width="8.69921875" style="9"/>
  </cols>
  <sheetData>
    <row r="1" spans="2:17" ht="6" customHeight="1" x14ac:dyDescent="0.25"/>
    <row r="2" spans="2:17" ht="13.95" customHeight="1" x14ac:dyDescent="0.25">
      <c r="B2" s="28" t="s">
        <v>0</v>
      </c>
      <c r="C2" s="28"/>
      <c r="D2" s="32"/>
      <c r="E2" s="32"/>
      <c r="F2" s="32"/>
      <c r="G2" s="32"/>
      <c r="H2" s="32"/>
      <c r="I2" s="32"/>
      <c r="J2" s="32"/>
      <c r="K2" s="10"/>
      <c r="L2" s="10"/>
      <c r="M2" s="10"/>
      <c r="N2" s="10"/>
      <c r="O2" s="10"/>
      <c r="P2" s="10"/>
      <c r="Q2" s="10"/>
    </row>
    <row r="3" spans="2:17" ht="13.95" customHeight="1" x14ac:dyDescent="0.25">
      <c r="B3" s="28"/>
      <c r="C3" s="28"/>
      <c r="D3" s="32"/>
      <c r="E3" s="32"/>
      <c r="F3" s="32"/>
      <c r="G3" s="32"/>
      <c r="H3" s="32"/>
      <c r="I3" s="32"/>
      <c r="J3" s="32"/>
      <c r="K3" s="10"/>
      <c r="L3" s="10"/>
      <c r="M3" s="10"/>
      <c r="N3" s="10"/>
      <c r="O3" s="10"/>
      <c r="P3" s="10"/>
      <c r="Q3" s="10"/>
    </row>
    <row r="4" spans="2:17" ht="7.95" customHeight="1" x14ac:dyDescent="0.25"/>
    <row r="5" spans="2:17" x14ac:dyDescent="0.25">
      <c r="B5" s="33" t="s">
        <v>26</v>
      </c>
      <c r="C5" s="33"/>
      <c r="D5" s="33"/>
      <c r="E5" s="33"/>
      <c r="F5" s="33"/>
      <c r="G5" s="33"/>
      <c r="H5" s="33"/>
      <c r="I5" s="33"/>
      <c r="J5" s="33"/>
    </row>
    <row r="6" spans="2:17" x14ac:dyDescent="0.25">
      <c r="B6" s="28" t="s">
        <v>27</v>
      </c>
      <c r="C6" s="28"/>
      <c r="D6" s="11" t="s">
        <v>28</v>
      </c>
      <c r="E6" s="28" t="s">
        <v>29</v>
      </c>
      <c r="F6" s="28"/>
      <c r="G6" s="28"/>
      <c r="H6" s="28"/>
      <c r="I6" s="28"/>
      <c r="J6" s="28"/>
    </row>
    <row r="7" spans="2:17" x14ac:dyDescent="0.25">
      <c r="B7" s="26" t="s">
        <v>30</v>
      </c>
      <c r="C7" s="26"/>
      <c r="D7" s="7">
        <v>1</v>
      </c>
      <c r="E7" s="27" t="s">
        <v>31</v>
      </c>
      <c r="F7" s="27"/>
      <c r="G7" s="27"/>
      <c r="H7" s="27"/>
      <c r="I7" s="27"/>
      <c r="J7" s="27"/>
    </row>
    <row r="8" spans="2:17" x14ac:dyDescent="0.25">
      <c r="B8" s="25" t="s">
        <v>32</v>
      </c>
      <c r="C8" s="25"/>
      <c r="D8" s="7">
        <v>2</v>
      </c>
      <c r="E8" s="27" t="s">
        <v>33</v>
      </c>
      <c r="F8" s="27"/>
      <c r="G8" s="27"/>
      <c r="H8" s="27"/>
      <c r="I8" s="27"/>
      <c r="J8" s="27"/>
    </row>
    <row r="9" spans="2:17" x14ac:dyDescent="0.25">
      <c r="B9" s="34" t="s">
        <v>34</v>
      </c>
      <c r="C9" s="34"/>
      <c r="D9" s="7">
        <v>3</v>
      </c>
      <c r="E9" s="27" t="s">
        <v>35</v>
      </c>
      <c r="F9" s="27"/>
      <c r="G9" s="27"/>
      <c r="H9" s="27"/>
      <c r="I9" s="27"/>
      <c r="J9" s="27"/>
    </row>
    <row r="10" spans="2:17" ht="7.95" customHeight="1" x14ac:dyDescent="0.25"/>
    <row r="11" spans="2:17" ht="42" x14ac:dyDescent="0.25">
      <c r="B11" s="1" t="s">
        <v>1</v>
      </c>
      <c r="C11" s="1" t="s">
        <v>25</v>
      </c>
      <c r="D11" s="1" t="s">
        <v>23</v>
      </c>
      <c r="E11" s="1" t="s">
        <v>3</v>
      </c>
      <c r="F11" s="2" t="s">
        <v>4</v>
      </c>
      <c r="G11" s="3" t="s">
        <v>5</v>
      </c>
      <c r="H11" s="4" t="s">
        <v>6</v>
      </c>
      <c r="I11" s="5" t="s">
        <v>24</v>
      </c>
      <c r="J11" s="5" t="s">
        <v>350</v>
      </c>
    </row>
    <row r="12" spans="2:17" x14ac:dyDescent="0.25">
      <c r="B12" s="29">
        <v>1</v>
      </c>
      <c r="C12" s="28" t="s">
        <v>21</v>
      </c>
      <c r="D12" s="6" t="s">
        <v>7</v>
      </c>
      <c r="E12" s="7">
        <f>F12+G12+H12</f>
        <v>0</v>
      </c>
      <c r="F12" s="7">
        <f>COUNTIFS('الضوابط الرقابية'!I:I,F11,'الضوابط الرقابية'!E:E,D12)</f>
        <v>0</v>
      </c>
      <c r="G12" s="7">
        <f>COUNTIFS('الضوابط الرقابية'!I:I,G11,'الضوابط الرقابية'!E:E,D12)</f>
        <v>0</v>
      </c>
      <c r="H12" s="7">
        <f>COUNTIFS('الضوابط الرقابية'!I:I,H11,'الضوابط الرقابية'!E:E,D12)</f>
        <v>0</v>
      </c>
      <c r="I12" s="8" t="e">
        <f>((F12*3)+(G12*2)+(H12*1))/(E12*3)</f>
        <v>#DIV/0!</v>
      </c>
      <c r="J12" s="30" t="e">
        <f>AVERAGE(I12:I15)</f>
        <v>#DIV/0!</v>
      </c>
    </row>
    <row r="13" spans="2:17" x14ac:dyDescent="0.25">
      <c r="B13" s="29"/>
      <c r="C13" s="28"/>
      <c r="D13" s="6" t="s">
        <v>8</v>
      </c>
      <c r="E13" s="7">
        <f t="shared" ref="E13:E24" si="0">F13+G13+H13</f>
        <v>0</v>
      </c>
      <c r="F13" s="7">
        <f>COUNTIFS('الضوابط الرقابية'!I:I,F11,'الضوابط الرقابية'!E:E,D13)</f>
        <v>0</v>
      </c>
      <c r="G13" s="7">
        <f>COUNTIFS('الضوابط الرقابية'!I:I,G11,'الضوابط الرقابية'!E:E,D13)</f>
        <v>0</v>
      </c>
      <c r="H13" s="7">
        <f>COUNTIFS('الضوابط الرقابية'!I:I,H11,'الضوابط الرقابية'!E:E,D13)</f>
        <v>0</v>
      </c>
      <c r="I13" s="8" t="e">
        <f>((F13*3)+(G13*2)+(H13*1))/(E13*3)</f>
        <v>#DIV/0!</v>
      </c>
      <c r="J13" s="30"/>
    </row>
    <row r="14" spans="2:17" x14ac:dyDescent="0.25">
      <c r="B14" s="29"/>
      <c r="C14" s="28"/>
      <c r="D14" s="6" t="s">
        <v>9</v>
      </c>
      <c r="E14" s="7">
        <f t="shared" si="0"/>
        <v>0</v>
      </c>
      <c r="F14" s="7">
        <f>COUNTIFS('الضوابط الرقابية'!I:I,F11,'الضوابط الرقابية'!E:E,D14)</f>
        <v>0</v>
      </c>
      <c r="G14" s="7">
        <f>COUNTIFS('الضوابط الرقابية'!I:I,G11,'الضوابط الرقابية'!E:E,D14)</f>
        <v>0</v>
      </c>
      <c r="H14" s="7">
        <f>COUNTIFS('الضوابط الرقابية'!I:I,H11,'الضوابط الرقابية'!E:E,D14)</f>
        <v>0</v>
      </c>
      <c r="I14" s="8" t="e">
        <f>((F14*3)+(G14*2)+(H14*1))/(E14*3)</f>
        <v>#DIV/0!</v>
      </c>
      <c r="J14" s="30"/>
    </row>
    <row r="15" spans="2:17" x14ac:dyDescent="0.25">
      <c r="B15" s="29"/>
      <c r="C15" s="28"/>
      <c r="D15" s="6" t="s">
        <v>10</v>
      </c>
      <c r="E15" s="7">
        <f t="shared" si="0"/>
        <v>0</v>
      </c>
      <c r="F15" s="7">
        <f>COUNTIFS('الضوابط الرقابية'!I:I,F11,'الضوابط الرقابية'!E:E,D15)</f>
        <v>0</v>
      </c>
      <c r="G15" s="7">
        <f>COUNTIFS('الضوابط الرقابية'!I:I,G11,'الضوابط الرقابية'!E:E,D15)</f>
        <v>0</v>
      </c>
      <c r="H15" s="7">
        <f>COUNTIFS('الضوابط الرقابية'!I:I,H11,'الضوابط الرقابية'!E:E,D15)</f>
        <v>0</v>
      </c>
      <c r="I15" s="8" t="e">
        <f>((F15*3)+(G15*2)+(H15*1))/(E15*3)</f>
        <v>#DIV/0!</v>
      </c>
      <c r="J15" s="30"/>
    </row>
    <row r="16" spans="2:17" x14ac:dyDescent="0.25">
      <c r="B16" s="29">
        <v>2</v>
      </c>
      <c r="C16" s="28" t="s">
        <v>22</v>
      </c>
      <c r="D16" s="6" t="s">
        <v>11</v>
      </c>
      <c r="E16" s="7">
        <f t="shared" si="0"/>
        <v>0</v>
      </c>
      <c r="F16" s="7">
        <f>COUNTIFS('الضوابط الرقابية'!I:I,F11,'الضوابط الرقابية'!E:E,D16)</f>
        <v>0</v>
      </c>
      <c r="G16" s="7">
        <f>COUNTIFS('الضوابط الرقابية'!I:I,G11,'الضوابط الرقابية'!E:E,D16)</f>
        <v>0</v>
      </c>
      <c r="H16" s="7">
        <f>COUNTIFS('الضوابط الرقابية'!I:I,H11,'الضوابط الرقابية'!E:E,D16)</f>
        <v>0</v>
      </c>
      <c r="I16" s="8" t="e">
        <f t="shared" ref="I16:I20" si="1">((F16*3)+(G16*2)+(H16*1))/(E16*3)</f>
        <v>#DIV/0!</v>
      </c>
      <c r="J16" s="31" t="e">
        <f>AVERAGE(I16:I20)</f>
        <v>#DIV/0!</v>
      </c>
    </row>
    <row r="17" spans="2:10" x14ac:dyDescent="0.25">
      <c r="B17" s="29"/>
      <c r="C17" s="28"/>
      <c r="D17" s="6" t="s">
        <v>12</v>
      </c>
      <c r="E17" s="7">
        <f t="shared" si="0"/>
        <v>0</v>
      </c>
      <c r="F17" s="7">
        <f>COUNTIFS('الضوابط الرقابية'!I:I,F11,'الضوابط الرقابية'!E:E,D17)</f>
        <v>0</v>
      </c>
      <c r="G17" s="7">
        <f>COUNTIFS('الضوابط الرقابية'!I:I,G11,'الضوابط الرقابية'!E:E,D17)</f>
        <v>0</v>
      </c>
      <c r="H17" s="7">
        <f>COUNTIFS('الضوابط الرقابية'!I:I,H11,'الضوابط الرقابية'!E:E,D17)</f>
        <v>0</v>
      </c>
      <c r="I17" s="8" t="e">
        <f t="shared" si="1"/>
        <v>#DIV/0!</v>
      </c>
      <c r="J17" s="30"/>
    </row>
    <row r="18" spans="2:10" x14ac:dyDescent="0.25">
      <c r="B18" s="29"/>
      <c r="C18" s="28"/>
      <c r="D18" s="6" t="s">
        <v>13</v>
      </c>
      <c r="E18" s="7">
        <f t="shared" si="0"/>
        <v>0</v>
      </c>
      <c r="F18" s="7">
        <f>COUNTIFS('الضوابط الرقابية'!I:I,F11,'الضوابط الرقابية'!E:E,D18)</f>
        <v>0</v>
      </c>
      <c r="G18" s="7">
        <f>COUNTIFS('الضوابط الرقابية'!I:I,G11,'الضوابط الرقابية'!E:E,D18)</f>
        <v>0</v>
      </c>
      <c r="H18" s="7">
        <f>COUNTIFS('الضوابط الرقابية'!I:I,H11,'الضوابط الرقابية'!E:E,D18)</f>
        <v>0</v>
      </c>
      <c r="I18" s="8" t="e">
        <f t="shared" si="1"/>
        <v>#DIV/0!</v>
      </c>
      <c r="J18" s="30"/>
    </row>
    <row r="19" spans="2:10" x14ac:dyDescent="0.25">
      <c r="B19" s="29"/>
      <c r="C19" s="28"/>
      <c r="D19" s="6" t="s">
        <v>14</v>
      </c>
      <c r="E19" s="7">
        <f t="shared" si="0"/>
        <v>0</v>
      </c>
      <c r="F19" s="7">
        <f>COUNTIFS('الضوابط الرقابية'!I:I,F11,'الضوابط الرقابية'!E:E,D19)</f>
        <v>0</v>
      </c>
      <c r="G19" s="7">
        <f>COUNTIFS('الضوابط الرقابية'!I:I,G11,'الضوابط الرقابية'!E:E,D19)</f>
        <v>0</v>
      </c>
      <c r="H19" s="7">
        <f>COUNTIFS('الضوابط الرقابية'!I:I,H11,'الضوابط الرقابية'!E:E,D19)</f>
        <v>0</v>
      </c>
      <c r="I19" s="8" t="e">
        <f t="shared" si="1"/>
        <v>#DIV/0!</v>
      </c>
      <c r="J19" s="30"/>
    </row>
    <row r="20" spans="2:10" x14ac:dyDescent="0.25">
      <c r="B20" s="29"/>
      <c r="C20" s="28"/>
      <c r="D20" s="6" t="s">
        <v>15</v>
      </c>
      <c r="E20" s="7">
        <f t="shared" si="0"/>
        <v>0</v>
      </c>
      <c r="F20" s="7">
        <f>COUNTIFS('الضوابط الرقابية'!I:I,F11,'الضوابط الرقابية'!E:E,D20)</f>
        <v>0</v>
      </c>
      <c r="G20" s="7">
        <f>COUNTIFS('الضوابط الرقابية'!I:I,G11,'الضوابط الرقابية'!E:E,D20)</f>
        <v>0</v>
      </c>
      <c r="H20" s="7">
        <f>COUNTIFS('الضوابط الرقابية'!I:I,H11,'الضوابط الرقابية'!E:E,D20)</f>
        <v>0</v>
      </c>
      <c r="I20" s="8" t="e">
        <f t="shared" si="1"/>
        <v>#DIV/0!</v>
      </c>
      <c r="J20" s="30"/>
    </row>
    <row r="21" spans="2:10" x14ac:dyDescent="0.25">
      <c r="B21" s="29">
        <v>3</v>
      </c>
      <c r="C21" s="28" t="s">
        <v>16</v>
      </c>
      <c r="D21" s="6" t="s">
        <v>17</v>
      </c>
      <c r="E21" s="7">
        <f t="shared" si="0"/>
        <v>0</v>
      </c>
      <c r="F21" s="7">
        <f>COUNTIFS('الضوابط الرقابية'!I:I,F11,'الضوابط الرقابية'!E:E,D21)</f>
        <v>0</v>
      </c>
      <c r="G21" s="7">
        <f>COUNTIFS('الضوابط الرقابية'!I:I,G11,'الضوابط الرقابية'!E:E,D21)</f>
        <v>0</v>
      </c>
      <c r="H21" s="7">
        <f>COUNTIFS('الضوابط الرقابية'!I:I,H11,'الضوابط الرقابية'!E:E,D21)</f>
        <v>0</v>
      </c>
      <c r="I21" s="8" t="e">
        <f>((F21*3)+(G21*2)+(H21*1))/(E21*3)</f>
        <v>#DIV/0!</v>
      </c>
      <c r="J21" s="31" t="e">
        <f>AVERAGE(I21:I24)</f>
        <v>#DIV/0!</v>
      </c>
    </row>
    <row r="22" spans="2:10" x14ac:dyDescent="0.25">
      <c r="B22" s="29"/>
      <c r="C22" s="28"/>
      <c r="D22" s="6" t="s">
        <v>18</v>
      </c>
      <c r="E22" s="7">
        <f t="shared" si="0"/>
        <v>0</v>
      </c>
      <c r="F22" s="7">
        <f>COUNTIFS('الضوابط الرقابية'!I:I,F11,'الضوابط الرقابية'!E:E,D22)</f>
        <v>0</v>
      </c>
      <c r="G22" s="7">
        <f>COUNTIFS('الضوابط الرقابية'!I:I,G11,'الضوابط الرقابية'!E:E,D22)</f>
        <v>0</v>
      </c>
      <c r="H22" s="7">
        <f>COUNTIFS('الضوابط الرقابية'!I:I,H11,'الضوابط الرقابية'!E:E,D22)</f>
        <v>0</v>
      </c>
      <c r="I22" s="8" t="e">
        <f t="shared" ref="I22:I24" si="2">((F22*3)+(G22*2)+(H22*1))/(E22*3)</f>
        <v>#DIV/0!</v>
      </c>
      <c r="J22" s="30"/>
    </row>
    <row r="23" spans="2:10" x14ac:dyDescent="0.25">
      <c r="B23" s="29"/>
      <c r="C23" s="28"/>
      <c r="D23" s="6" t="s">
        <v>19</v>
      </c>
      <c r="E23" s="7">
        <f t="shared" si="0"/>
        <v>0</v>
      </c>
      <c r="F23" s="7">
        <f>COUNTIFS('الضوابط الرقابية'!I:I,F11,'الضوابط الرقابية'!E:E,D23)</f>
        <v>0</v>
      </c>
      <c r="G23" s="7">
        <f>COUNTIFS('الضوابط الرقابية'!I:I,G11,'الضوابط الرقابية'!E:E,D23)</f>
        <v>0</v>
      </c>
      <c r="H23" s="7">
        <f>COUNTIFS('الضوابط الرقابية'!I:I,H11,'الضوابط الرقابية'!E:E,D23)</f>
        <v>0</v>
      </c>
      <c r="I23" s="8" t="e">
        <f t="shared" si="2"/>
        <v>#DIV/0!</v>
      </c>
      <c r="J23" s="30"/>
    </row>
    <row r="24" spans="2:10" x14ac:dyDescent="0.25">
      <c r="B24" s="29"/>
      <c r="C24" s="28"/>
      <c r="D24" s="6" t="s">
        <v>20</v>
      </c>
      <c r="E24" s="7">
        <f t="shared" si="0"/>
        <v>0</v>
      </c>
      <c r="F24" s="7">
        <f>COUNTIFS('الضوابط الرقابية'!I:I,F11,'الضوابط الرقابية'!E:E,D24)</f>
        <v>0</v>
      </c>
      <c r="G24" s="7">
        <f>COUNTIFS('الضوابط الرقابية'!I:I,G11,'الضوابط الرقابية'!E:E,D24)</f>
        <v>0</v>
      </c>
      <c r="H24" s="7">
        <f>COUNTIFS('الضوابط الرقابية'!I:I,H11,'الضوابط الرقابية'!E:E,D24)</f>
        <v>0</v>
      </c>
      <c r="I24" s="8" t="e">
        <f t="shared" si="2"/>
        <v>#DIV/0!</v>
      </c>
      <c r="J24" s="30"/>
    </row>
  </sheetData>
  <sheetProtection algorithmName="SHA-512" hashValue="6A7Ir/Ic/w01eXFQo6RfN3Dy5ItZg8w2yd0xy9cbU1HslkfEkRvOWzDE2qgJ9h8kXOKN4JUd7RQ/1w+j/wuiLQ==" saltValue="uzWq7r/r9SiUCuj9wfjcLQ==" spinCount="100000" sheet="1" objects="1" scenarios="1"/>
  <mergeCells count="20">
    <mergeCell ref="E6:J6"/>
    <mergeCell ref="B21:B24"/>
    <mergeCell ref="C21:C24"/>
    <mergeCell ref="B2:C3"/>
    <mergeCell ref="J12:J15"/>
    <mergeCell ref="J16:J20"/>
    <mergeCell ref="J21:J24"/>
    <mergeCell ref="D2:J3"/>
    <mergeCell ref="B12:B15"/>
    <mergeCell ref="C12:C15"/>
    <mergeCell ref="B16:B20"/>
    <mergeCell ref="C16:C20"/>
    <mergeCell ref="B5:J5"/>
    <mergeCell ref="B6:C6"/>
    <mergeCell ref="B9:C9"/>
    <mergeCell ref="B8:C8"/>
    <mergeCell ref="B7:C7"/>
    <mergeCell ref="E9:J9"/>
    <mergeCell ref="E8:J8"/>
    <mergeCell ref="E7:J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AC2D-0262-4B75-BAE2-F0650A4D4781}">
  <dimension ref="B1:J128"/>
  <sheetViews>
    <sheetView rightToLeft="1" tabSelected="1" zoomScale="70" zoomScaleNormal="70" workbookViewId="0">
      <pane ySplit="3" topLeftCell="A4" activePane="bottomLeft" state="frozen"/>
      <selection activeCell="B1" sqref="B1"/>
      <selection pane="bottomLeft" activeCell="B3" sqref="B3"/>
    </sheetView>
  </sheetViews>
  <sheetFormatPr defaultColWidth="8.69921875" defaultRowHeight="13.2" x14ac:dyDescent="0.25"/>
  <cols>
    <col min="1" max="1" width="0.8984375" style="15" customWidth="1"/>
    <col min="2" max="2" width="3.796875" style="14" customWidth="1"/>
    <col min="3" max="3" width="15.69921875" style="14" customWidth="1"/>
    <col min="4" max="4" width="33.796875" style="14" customWidth="1"/>
    <col min="5" max="5" width="20.69921875" style="14" bestFit="1" customWidth="1"/>
    <col min="6" max="6" width="11.69921875" style="14" customWidth="1"/>
    <col min="7" max="7" width="48.8984375" style="15" customWidth="1"/>
    <col min="8" max="8" width="66.8984375" style="16" customWidth="1"/>
    <col min="9" max="9" width="12.3984375" style="15" bestFit="1" customWidth="1"/>
    <col min="10" max="10" width="42.5" style="15" customWidth="1"/>
    <col min="11" max="16384" width="8.69921875" style="15"/>
  </cols>
  <sheetData>
    <row r="1" spans="2:10" ht="6" customHeight="1" x14ac:dyDescent="0.25"/>
    <row r="2" spans="2:10" ht="19.5" customHeight="1" x14ac:dyDescent="0.25">
      <c r="B2" s="35" t="s">
        <v>36</v>
      </c>
      <c r="C2" s="36"/>
      <c r="D2" s="36"/>
      <c r="E2" s="36"/>
      <c r="F2" s="36"/>
      <c r="G2" s="36"/>
      <c r="H2" s="37"/>
      <c r="I2" s="38" t="s">
        <v>37</v>
      </c>
      <c r="J2" s="39"/>
    </row>
    <row r="3" spans="2:10" s="14" customFormat="1" ht="26.4" x14ac:dyDescent="0.25">
      <c r="B3" s="17" t="s">
        <v>1</v>
      </c>
      <c r="C3" s="17" t="s">
        <v>2</v>
      </c>
      <c r="D3" s="17" t="s">
        <v>38</v>
      </c>
      <c r="E3" s="17" t="s">
        <v>39</v>
      </c>
      <c r="F3" s="17" t="s">
        <v>40</v>
      </c>
      <c r="G3" s="17" t="s">
        <v>41</v>
      </c>
      <c r="H3" s="17" t="s">
        <v>357</v>
      </c>
      <c r="I3" s="18" t="s">
        <v>42</v>
      </c>
      <c r="J3" s="18" t="s">
        <v>43</v>
      </c>
    </row>
    <row r="4" spans="2:10" ht="92.4" x14ac:dyDescent="0.25">
      <c r="B4" s="19">
        <v>1</v>
      </c>
      <c r="C4" s="19" t="s">
        <v>21</v>
      </c>
      <c r="D4" s="20" t="s">
        <v>44</v>
      </c>
      <c r="E4" s="19" t="s">
        <v>7</v>
      </c>
      <c r="F4" s="19" t="s">
        <v>45</v>
      </c>
      <c r="G4" s="20" t="s">
        <v>46</v>
      </c>
      <c r="H4" s="21" t="s">
        <v>349</v>
      </c>
      <c r="I4" s="12"/>
      <c r="J4" s="13"/>
    </row>
    <row r="5" spans="2:10" ht="92.4" x14ac:dyDescent="0.25">
      <c r="B5" s="19">
        <v>2</v>
      </c>
      <c r="C5" s="19" t="s">
        <v>21</v>
      </c>
      <c r="D5" s="20" t="s">
        <v>47</v>
      </c>
      <c r="E5" s="19" t="s">
        <v>7</v>
      </c>
      <c r="F5" s="19" t="s">
        <v>48</v>
      </c>
      <c r="G5" s="20" t="s">
        <v>49</v>
      </c>
      <c r="H5" s="21" t="s">
        <v>351</v>
      </c>
      <c r="I5" s="12"/>
      <c r="J5" s="13"/>
    </row>
    <row r="6" spans="2:10" ht="250.8" x14ac:dyDescent="0.25">
      <c r="B6" s="19">
        <v>3</v>
      </c>
      <c r="C6" s="19" t="s">
        <v>21</v>
      </c>
      <c r="D6" s="20" t="s">
        <v>50</v>
      </c>
      <c r="E6" s="19" t="s">
        <v>7</v>
      </c>
      <c r="F6" s="19" t="s">
        <v>51</v>
      </c>
      <c r="G6" s="20" t="s">
        <v>52</v>
      </c>
      <c r="H6" s="21" t="s">
        <v>352</v>
      </c>
      <c r="I6" s="12"/>
      <c r="J6" s="13"/>
    </row>
    <row r="7" spans="2:10" ht="92.4" x14ac:dyDescent="0.25">
      <c r="B7" s="19">
        <v>4</v>
      </c>
      <c r="C7" s="19" t="s">
        <v>21</v>
      </c>
      <c r="D7" s="20" t="s">
        <v>53</v>
      </c>
      <c r="E7" s="19" t="s">
        <v>7</v>
      </c>
      <c r="F7" s="19" t="s">
        <v>54</v>
      </c>
      <c r="G7" s="20" t="s">
        <v>55</v>
      </c>
      <c r="H7" s="21" t="s">
        <v>353</v>
      </c>
      <c r="I7" s="12"/>
      <c r="J7" s="13"/>
    </row>
    <row r="8" spans="2:10" ht="79.2" x14ac:dyDescent="0.25">
      <c r="B8" s="19">
        <v>5</v>
      </c>
      <c r="C8" s="19" t="s">
        <v>21</v>
      </c>
      <c r="D8" s="20" t="s">
        <v>56</v>
      </c>
      <c r="E8" s="19" t="s">
        <v>7</v>
      </c>
      <c r="F8" s="19" t="s">
        <v>57</v>
      </c>
      <c r="G8" s="20" t="s">
        <v>58</v>
      </c>
      <c r="H8" s="21" t="s">
        <v>354</v>
      </c>
      <c r="I8" s="12"/>
      <c r="J8" s="13"/>
    </row>
    <row r="9" spans="2:10" ht="105.6" x14ac:dyDescent="0.25">
      <c r="B9" s="19">
        <v>6</v>
      </c>
      <c r="C9" s="19" t="s">
        <v>21</v>
      </c>
      <c r="D9" s="20" t="s">
        <v>59</v>
      </c>
      <c r="E9" s="19" t="s">
        <v>7</v>
      </c>
      <c r="F9" s="19" t="s">
        <v>60</v>
      </c>
      <c r="G9" s="20" t="s">
        <v>61</v>
      </c>
      <c r="H9" s="21" t="s">
        <v>355</v>
      </c>
      <c r="I9" s="12"/>
      <c r="J9" s="13"/>
    </row>
    <row r="10" spans="2:10" ht="52.8" x14ac:dyDescent="0.25">
      <c r="B10" s="19">
        <v>7</v>
      </c>
      <c r="C10" s="19" t="s">
        <v>21</v>
      </c>
      <c r="D10" s="20" t="s">
        <v>62</v>
      </c>
      <c r="E10" s="19" t="s">
        <v>7</v>
      </c>
      <c r="F10" s="19" t="s">
        <v>63</v>
      </c>
      <c r="G10" s="20" t="s">
        <v>64</v>
      </c>
      <c r="H10" s="21" t="s">
        <v>356</v>
      </c>
      <c r="I10" s="12"/>
      <c r="J10" s="13"/>
    </row>
    <row r="11" spans="2:10" ht="66" x14ac:dyDescent="0.25">
      <c r="B11" s="19">
        <v>8</v>
      </c>
      <c r="C11" s="19" t="s">
        <v>21</v>
      </c>
      <c r="D11" s="20" t="s">
        <v>65</v>
      </c>
      <c r="E11" s="19" t="s">
        <v>7</v>
      </c>
      <c r="F11" s="19" t="s">
        <v>66</v>
      </c>
      <c r="G11" s="20" t="s">
        <v>67</v>
      </c>
      <c r="H11" s="21" t="s">
        <v>358</v>
      </c>
      <c r="I11" s="12"/>
      <c r="J11" s="13"/>
    </row>
    <row r="12" spans="2:10" ht="52.8" x14ac:dyDescent="0.25">
      <c r="B12" s="19">
        <v>9</v>
      </c>
      <c r="C12" s="19" t="s">
        <v>21</v>
      </c>
      <c r="D12" s="20" t="s">
        <v>68</v>
      </c>
      <c r="E12" s="19" t="s">
        <v>7</v>
      </c>
      <c r="F12" s="19" t="s">
        <v>69</v>
      </c>
      <c r="G12" s="20" t="s">
        <v>70</v>
      </c>
      <c r="H12" s="21" t="s">
        <v>359</v>
      </c>
      <c r="I12" s="12"/>
      <c r="J12" s="13"/>
    </row>
    <row r="13" spans="2:10" ht="52.8" x14ac:dyDescent="0.25">
      <c r="B13" s="19">
        <v>10</v>
      </c>
      <c r="C13" s="19" t="s">
        <v>21</v>
      </c>
      <c r="D13" s="20" t="s">
        <v>71</v>
      </c>
      <c r="E13" s="19" t="s">
        <v>7</v>
      </c>
      <c r="F13" s="19" t="s">
        <v>72</v>
      </c>
      <c r="G13" s="20" t="s">
        <v>73</v>
      </c>
      <c r="H13" s="21" t="s">
        <v>360</v>
      </c>
      <c r="I13" s="12"/>
      <c r="J13" s="13"/>
    </row>
    <row r="14" spans="2:10" ht="52.8" x14ac:dyDescent="0.25">
      <c r="B14" s="19">
        <v>11</v>
      </c>
      <c r="C14" s="19" t="s">
        <v>21</v>
      </c>
      <c r="D14" s="20" t="s">
        <v>74</v>
      </c>
      <c r="E14" s="19" t="s">
        <v>7</v>
      </c>
      <c r="F14" s="19" t="s">
        <v>75</v>
      </c>
      <c r="G14" s="20" t="s">
        <v>76</v>
      </c>
      <c r="H14" s="21" t="s">
        <v>447</v>
      </c>
      <c r="I14" s="12"/>
      <c r="J14" s="13"/>
    </row>
    <row r="15" spans="2:10" ht="52.8" x14ac:dyDescent="0.25">
      <c r="B15" s="19">
        <v>12</v>
      </c>
      <c r="C15" s="19" t="s">
        <v>21</v>
      </c>
      <c r="D15" s="20" t="s">
        <v>77</v>
      </c>
      <c r="E15" s="19" t="s">
        <v>7</v>
      </c>
      <c r="F15" s="19" t="s">
        <v>78</v>
      </c>
      <c r="G15" s="20" t="s">
        <v>79</v>
      </c>
      <c r="H15" s="21" t="s">
        <v>361</v>
      </c>
      <c r="I15" s="12"/>
      <c r="J15" s="13"/>
    </row>
    <row r="16" spans="2:10" ht="118.8" x14ac:dyDescent="0.25">
      <c r="B16" s="19">
        <v>13</v>
      </c>
      <c r="C16" s="19" t="s">
        <v>21</v>
      </c>
      <c r="D16" s="20" t="s">
        <v>80</v>
      </c>
      <c r="E16" s="19" t="s">
        <v>7</v>
      </c>
      <c r="F16" s="19" t="s">
        <v>81</v>
      </c>
      <c r="G16" s="20" t="s">
        <v>82</v>
      </c>
      <c r="H16" s="21" t="s">
        <v>362</v>
      </c>
      <c r="I16" s="12"/>
      <c r="J16" s="13"/>
    </row>
    <row r="17" spans="2:10" ht="52.8" x14ac:dyDescent="0.25">
      <c r="B17" s="19">
        <v>14</v>
      </c>
      <c r="C17" s="19" t="s">
        <v>21</v>
      </c>
      <c r="D17" s="20" t="s">
        <v>83</v>
      </c>
      <c r="E17" s="19" t="s">
        <v>7</v>
      </c>
      <c r="F17" s="19" t="s">
        <v>84</v>
      </c>
      <c r="G17" s="20" t="s">
        <v>85</v>
      </c>
      <c r="H17" s="21" t="s">
        <v>363</v>
      </c>
      <c r="I17" s="12"/>
      <c r="J17" s="13"/>
    </row>
    <row r="18" spans="2:10" ht="105.6" x14ac:dyDescent="0.25">
      <c r="B18" s="19">
        <v>15</v>
      </c>
      <c r="C18" s="19" t="s">
        <v>21</v>
      </c>
      <c r="D18" s="20" t="s">
        <v>86</v>
      </c>
      <c r="E18" s="19" t="s">
        <v>7</v>
      </c>
      <c r="F18" s="19" t="s">
        <v>87</v>
      </c>
      <c r="G18" s="20" t="s">
        <v>88</v>
      </c>
      <c r="H18" s="21" t="s">
        <v>364</v>
      </c>
      <c r="I18" s="12"/>
      <c r="J18" s="13"/>
    </row>
    <row r="19" spans="2:10" ht="26.4" x14ac:dyDescent="0.25">
      <c r="B19" s="19">
        <v>16</v>
      </c>
      <c r="C19" s="19" t="s">
        <v>21</v>
      </c>
      <c r="D19" s="20" t="s">
        <v>89</v>
      </c>
      <c r="E19" s="19" t="s">
        <v>8</v>
      </c>
      <c r="F19" s="19" t="s">
        <v>90</v>
      </c>
      <c r="G19" s="20" t="s">
        <v>91</v>
      </c>
      <c r="H19" s="21" t="s">
        <v>425</v>
      </c>
      <c r="I19" s="12"/>
      <c r="J19" s="13"/>
    </row>
    <row r="20" spans="2:10" ht="26.4" x14ac:dyDescent="0.25">
      <c r="B20" s="19">
        <v>17</v>
      </c>
      <c r="C20" s="19" t="s">
        <v>21</v>
      </c>
      <c r="D20" s="20" t="s">
        <v>89</v>
      </c>
      <c r="E20" s="19" t="s">
        <v>8</v>
      </c>
      <c r="F20" s="19" t="s">
        <v>92</v>
      </c>
      <c r="G20" s="20" t="s">
        <v>93</v>
      </c>
      <c r="H20" s="21" t="s">
        <v>448</v>
      </c>
      <c r="I20" s="12"/>
      <c r="J20" s="13"/>
    </row>
    <row r="21" spans="2:10" ht="26.4" x14ac:dyDescent="0.25">
      <c r="B21" s="19">
        <v>18</v>
      </c>
      <c r="C21" s="19" t="s">
        <v>21</v>
      </c>
      <c r="D21" s="20" t="s">
        <v>89</v>
      </c>
      <c r="E21" s="19" t="s">
        <v>8</v>
      </c>
      <c r="F21" s="19" t="s">
        <v>94</v>
      </c>
      <c r="G21" s="20" t="s">
        <v>95</v>
      </c>
      <c r="H21" s="21" t="s">
        <v>449</v>
      </c>
      <c r="I21" s="12"/>
      <c r="J21" s="13"/>
    </row>
    <row r="22" spans="2:10" ht="26.4" x14ac:dyDescent="0.25">
      <c r="B22" s="19">
        <v>19</v>
      </c>
      <c r="C22" s="19" t="s">
        <v>21</v>
      </c>
      <c r="D22" s="20" t="s">
        <v>96</v>
      </c>
      <c r="E22" s="19" t="s">
        <v>8</v>
      </c>
      <c r="F22" s="19" t="s">
        <v>97</v>
      </c>
      <c r="G22" s="20" t="s">
        <v>98</v>
      </c>
      <c r="H22" s="21" t="s">
        <v>426</v>
      </c>
      <c r="I22" s="12"/>
      <c r="J22" s="13"/>
    </row>
    <row r="23" spans="2:10" ht="26.4" x14ac:dyDescent="0.25">
      <c r="B23" s="19">
        <v>20</v>
      </c>
      <c r="C23" s="19" t="s">
        <v>21</v>
      </c>
      <c r="D23" s="20" t="s">
        <v>96</v>
      </c>
      <c r="E23" s="19" t="s">
        <v>8</v>
      </c>
      <c r="F23" s="19" t="s">
        <v>99</v>
      </c>
      <c r="G23" s="20" t="s">
        <v>100</v>
      </c>
      <c r="H23" s="21" t="s">
        <v>450</v>
      </c>
      <c r="I23" s="12"/>
      <c r="J23" s="13"/>
    </row>
    <row r="24" spans="2:10" ht="66" x14ac:dyDescent="0.25">
      <c r="B24" s="19">
        <v>21</v>
      </c>
      <c r="C24" s="19" t="s">
        <v>21</v>
      </c>
      <c r="D24" s="20" t="s">
        <v>96</v>
      </c>
      <c r="E24" s="19" t="s">
        <v>8</v>
      </c>
      <c r="F24" s="19" t="s">
        <v>101</v>
      </c>
      <c r="G24" s="20" t="s">
        <v>102</v>
      </c>
      <c r="H24" s="21" t="s">
        <v>427</v>
      </c>
      <c r="I24" s="12"/>
      <c r="J24" s="13"/>
    </row>
    <row r="25" spans="2:10" ht="39.6" x14ac:dyDescent="0.25">
      <c r="B25" s="19">
        <v>22</v>
      </c>
      <c r="C25" s="19" t="s">
        <v>21</v>
      </c>
      <c r="D25" s="20" t="s">
        <v>96</v>
      </c>
      <c r="E25" s="19" t="s">
        <v>8</v>
      </c>
      <c r="F25" s="19" t="s">
        <v>103</v>
      </c>
      <c r="G25" s="20" t="s">
        <v>104</v>
      </c>
      <c r="H25" s="21" t="s">
        <v>428</v>
      </c>
      <c r="I25" s="12"/>
      <c r="J25" s="13"/>
    </row>
    <row r="26" spans="2:10" ht="52.8" x14ac:dyDescent="0.25">
      <c r="B26" s="19">
        <v>23</v>
      </c>
      <c r="C26" s="19" t="s">
        <v>21</v>
      </c>
      <c r="D26" s="20" t="s">
        <v>105</v>
      </c>
      <c r="E26" s="19" t="s">
        <v>8</v>
      </c>
      <c r="F26" s="19" t="s">
        <v>106</v>
      </c>
      <c r="G26" s="20" t="s">
        <v>107</v>
      </c>
      <c r="H26" s="21" t="s">
        <v>429</v>
      </c>
      <c r="I26" s="12"/>
      <c r="J26" s="13"/>
    </row>
    <row r="27" spans="2:10" ht="26.4" x14ac:dyDescent="0.25">
      <c r="B27" s="19">
        <v>24</v>
      </c>
      <c r="C27" s="19" t="s">
        <v>21</v>
      </c>
      <c r="D27" s="20" t="s">
        <v>89</v>
      </c>
      <c r="E27" s="19" t="s">
        <v>8</v>
      </c>
      <c r="F27" s="19" t="s">
        <v>108</v>
      </c>
      <c r="G27" s="20" t="s">
        <v>109</v>
      </c>
      <c r="H27" s="21" t="s">
        <v>451</v>
      </c>
      <c r="I27" s="12"/>
      <c r="J27" s="13"/>
    </row>
    <row r="28" spans="2:10" ht="26.4" x14ac:dyDescent="0.25">
      <c r="B28" s="19">
        <v>25</v>
      </c>
      <c r="C28" s="19" t="s">
        <v>21</v>
      </c>
      <c r="D28" s="20" t="s">
        <v>110</v>
      </c>
      <c r="E28" s="19" t="s">
        <v>8</v>
      </c>
      <c r="F28" s="19" t="s">
        <v>111</v>
      </c>
      <c r="G28" s="20" t="s">
        <v>112</v>
      </c>
      <c r="H28" s="21" t="s">
        <v>430</v>
      </c>
      <c r="I28" s="12"/>
      <c r="J28" s="13"/>
    </row>
    <row r="29" spans="2:10" ht="26.4" x14ac:dyDescent="0.25">
      <c r="B29" s="19">
        <v>26</v>
      </c>
      <c r="C29" s="19" t="s">
        <v>21</v>
      </c>
      <c r="D29" s="20" t="s">
        <v>110</v>
      </c>
      <c r="E29" s="19" t="s">
        <v>8</v>
      </c>
      <c r="F29" s="19" t="s">
        <v>113</v>
      </c>
      <c r="G29" s="20" t="s">
        <v>114</v>
      </c>
      <c r="H29" s="21" t="s">
        <v>431</v>
      </c>
      <c r="I29" s="12"/>
      <c r="J29" s="13"/>
    </row>
    <row r="30" spans="2:10" ht="26.4" x14ac:dyDescent="0.25">
      <c r="B30" s="19">
        <v>27</v>
      </c>
      <c r="C30" s="19" t="s">
        <v>21</v>
      </c>
      <c r="D30" s="20" t="s">
        <v>110</v>
      </c>
      <c r="E30" s="19" t="s">
        <v>8</v>
      </c>
      <c r="F30" s="19" t="s">
        <v>115</v>
      </c>
      <c r="G30" s="20" t="s">
        <v>116</v>
      </c>
      <c r="H30" s="21" t="s">
        <v>452</v>
      </c>
      <c r="I30" s="12"/>
      <c r="J30" s="13"/>
    </row>
    <row r="31" spans="2:10" ht="26.4" x14ac:dyDescent="0.25">
      <c r="B31" s="19">
        <v>28</v>
      </c>
      <c r="C31" s="19" t="s">
        <v>21</v>
      </c>
      <c r="D31" s="20" t="s">
        <v>110</v>
      </c>
      <c r="E31" s="19" t="s">
        <v>8</v>
      </c>
      <c r="F31" s="19" t="s">
        <v>117</v>
      </c>
      <c r="G31" s="20" t="s">
        <v>118</v>
      </c>
      <c r="H31" s="21" t="s">
        <v>432</v>
      </c>
      <c r="I31" s="12"/>
      <c r="J31" s="13"/>
    </row>
    <row r="32" spans="2:10" ht="52.8" x14ac:dyDescent="0.25">
      <c r="B32" s="19">
        <v>29</v>
      </c>
      <c r="C32" s="19" t="s">
        <v>21</v>
      </c>
      <c r="D32" s="20" t="s">
        <v>119</v>
      </c>
      <c r="E32" s="19" t="s">
        <v>9</v>
      </c>
      <c r="F32" s="19" t="s">
        <v>120</v>
      </c>
      <c r="G32" s="20" t="s">
        <v>121</v>
      </c>
      <c r="H32" s="21" t="s">
        <v>433</v>
      </c>
      <c r="I32" s="12"/>
      <c r="J32" s="13"/>
    </row>
    <row r="33" spans="2:10" ht="39.6" x14ac:dyDescent="0.25">
      <c r="B33" s="19">
        <v>30</v>
      </c>
      <c r="C33" s="19" t="s">
        <v>21</v>
      </c>
      <c r="D33" s="20" t="s">
        <v>119</v>
      </c>
      <c r="E33" s="19" t="s">
        <v>9</v>
      </c>
      <c r="F33" s="19" t="s">
        <v>122</v>
      </c>
      <c r="G33" s="20" t="s">
        <v>123</v>
      </c>
      <c r="H33" s="21" t="s">
        <v>434</v>
      </c>
      <c r="I33" s="12"/>
      <c r="J33" s="13"/>
    </row>
    <row r="34" spans="2:10" ht="39.6" x14ac:dyDescent="0.25">
      <c r="B34" s="19">
        <v>31</v>
      </c>
      <c r="C34" s="19" t="s">
        <v>21</v>
      </c>
      <c r="D34" s="20" t="s">
        <v>124</v>
      </c>
      <c r="E34" s="19" t="s">
        <v>9</v>
      </c>
      <c r="F34" s="19" t="s">
        <v>125</v>
      </c>
      <c r="G34" s="20" t="s">
        <v>126</v>
      </c>
      <c r="H34" s="21" t="s">
        <v>435</v>
      </c>
      <c r="I34" s="12"/>
      <c r="J34" s="13"/>
    </row>
    <row r="35" spans="2:10" ht="39.6" x14ac:dyDescent="0.25">
      <c r="B35" s="19">
        <v>32</v>
      </c>
      <c r="C35" s="19" t="s">
        <v>21</v>
      </c>
      <c r="D35" s="20" t="s">
        <v>127</v>
      </c>
      <c r="E35" s="19" t="s">
        <v>9</v>
      </c>
      <c r="F35" s="19" t="s">
        <v>128</v>
      </c>
      <c r="G35" s="20" t="s">
        <v>129</v>
      </c>
      <c r="H35" s="21" t="s">
        <v>436</v>
      </c>
      <c r="I35" s="12"/>
      <c r="J35" s="13"/>
    </row>
    <row r="36" spans="2:10" ht="39.6" x14ac:dyDescent="0.25">
      <c r="B36" s="19">
        <v>33</v>
      </c>
      <c r="C36" s="19" t="s">
        <v>21</v>
      </c>
      <c r="D36" s="20" t="s">
        <v>130</v>
      </c>
      <c r="E36" s="19" t="s">
        <v>9</v>
      </c>
      <c r="F36" s="19" t="s">
        <v>131</v>
      </c>
      <c r="G36" s="20" t="s">
        <v>132</v>
      </c>
      <c r="H36" s="21" t="s">
        <v>437</v>
      </c>
      <c r="I36" s="12"/>
      <c r="J36" s="13"/>
    </row>
    <row r="37" spans="2:10" ht="39.6" x14ac:dyDescent="0.25">
      <c r="B37" s="19">
        <v>34</v>
      </c>
      <c r="C37" s="19" t="s">
        <v>21</v>
      </c>
      <c r="D37" s="20" t="s">
        <v>130</v>
      </c>
      <c r="E37" s="19" t="s">
        <v>9</v>
      </c>
      <c r="F37" s="19" t="s">
        <v>133</v>
      </c>
      <c r="G37" s="20" t="s">
        <v>134</v>
      </c>
      <c r="H37" s="21" t="s">
        <v>438</v>
      </c>
      <c r="I37" s="12"/>
      <c r="J37" s="13"/>
    </row>
    <row r="38" spans="2:10" ht="39.6" x14ac:dyDescent="0.25">
      <c r="B38" s="19">
        <v>35</v>
      </c>
      <c r="C38" s="19" t="s">
        <v>21</v>
      </c>
      <c r="D38" s="20" t="s">
        <v>135</v>
      </c>
      <c r="E38" s="19" t="s">
        <v>9</v>
      </c>
      <c r="F38" s="19" t="s">
        <v>136</v>
      </c>
      <c r="G38" s="20" t="s">
        <v>137</v>
      </c>
      <c r="H38" s="21" t="s">
        <v>453</v>
      </c>
      <c r="I38" s="12"/>
      <c r="J38" s="13"/>
    </row>
    <row r="39" spans="2:10" ht="26.4" x14ac:dyDescent="0.25">
      <c r="B39" s="19">
        <v>36</v>
      </c>
      <c r="C39" s="19" t="s">
        <v>21</v>
      </c>
      <c r="D39" s="20" t="s">
        <v>138</v>
      </c>
      <c r="E39" s="19" t="s">
        <v>10</v>
      </c>
      <c r="F39" s="19" t="s">
        <v>139</v>
      </c>
      <c r="G39" s="20" t="s">
        <v>140</v>
      </c>
      <c r="H39" s="21" t="s">
        <v>439</v>
      </c>
      <c r="I39" s="12"/>
      <c r="J39" s="13"/>
    </row>
    <row r="40" spans="2:10" ht="79.2" x14ac:dyDescent="0.25">
      <c r="B40" s="19">
        <v>37</v>
      </c>
      <c r="C40" s="19" t="s">
        <v>21</v>
      </c>
      <c r="D40" s="20" t="s">
        <v>138</v>
      </c>
      <c r="E40" s="19" t="s">
        <v>10</v>
      </c>
      <c r="F40" s="19" t="s">
        <v>141</v>
      </c>
      <c r="G40" s="20" t="s">
        <v>142</v>
      </c>
      <c r="H40" s="21" t="s">
        <v>440</v>
      </c>
      <c r="I40" s="12"/>
      <c r="J40" s="13"/>
    </row>
    <row r="41" spans="2:10" ht="79.2" x14ac:dyDescent="0.25">
      <c r="B41" s="19">
        <v>38</v>
      </c>
      <c r="C41" s="19" t="s">
        <v>21</v>
      </c>
      <c r="D41" s="20" t="s">
        <v>138</v>
      </c>
      <c r="E41" s="19" t="s">
        <v>10</v>
      </c>
      <c r="F41" s="19" t="s">
        <v>143</v>
      </c>
      <c r="G41" s="20" t="s">
        <v>144</v>
      </c>
      <c r="H41" s="21" t="s">
        <v>441</v>
      </c>
      <c r="I41" s="12"/>
      <c r="J41" s="13"/>
    </row>
    <row r="42" spans="2:10" ht="26.4" x14ac:dyDescent="0.25">
      <c r="B42" s="19">
        <v>39</v>
      </c>
      <c r="C42" s="19" t="s">
        <v>21</v>
      </c>
      <c r="D42" s="20" t="s">
        <v>138</v>
      </c>
      <c r="E42" s="19" t="s">
        <v>10</v>
      </c>
      <c r="F42" s="19" t="s">
        <v>145</v>
      </c>
      <c r="G42" s="20" t="s">
        <v>146</v>
      </c>
      <c r="H42" s="21" t="s">
        <v>442</v>
      </c>
      <c r="I42" s="12"/>
      <c r="J42" s="13"/>
    </row>
    <row r="43" spans="2:10" ht="52.8" x14ac:dyDescent="0.25">
      <c r="B43" s="19">
        <v>40</v>
      </c>
      <c r="C43" s="19" t="s">
        <v>21</v>
      </c>
      <c r="D43" s="20" t="s">
        <v>138</v>
      </c>
      <c r="E43" s="19" t="s">
        <v>10</v>
      </c>
      <c r="F43" s="19" t="s">
        <v>147</v>
      </c>
      <c r="G43" s="20" t="s">
        <v>148</v>
      </c>
      <c r="H43" s="21" t="s">
        <v>443</v>
      </c>
      <c r="I43" s="12"/>
      <c r="J43" s="13"/>
    </row>
    <row r="44" spans="2:10" ht="26.4" x14ac:dyDescent="0.25">
      <c r="B44" s="19">
        <v>41</v>
      </c>
      <c r="C44" s="19" t="s">
        <v>21</v>
      </c>
      <c r="D44" s="20" t="s">
        <v>138</v>
      </c>
      <c r="E44" s="19" t="s">
        <v>10</v>
      </c>
      <c r="F44" s="19" t="s">
        <v>149</v>
      </c>
      <c r="G44" s="20" t="s">
        <v>150</v>
      </c>
      <c r="H44" s="21" t="s">
        <v>444</v>
      </c>
      <c r="I44" s="12"/>
      <c r="J44" s="13"/>
    </row>
    <row r="45" spans="2:10" ht="39.6" x14ac:dyDescent="0.25">
      <c r="B45" s="19">
        <v>42</v>
      </c>
      <c r="C45" s="19" t="s">
        <v>21</v>
      </c>
      <c r="D45" s="20" t="s">
        <v>138</v>
      </c>
      <c r="E45" s="19" t="s">
        <v>10</v>
      </c>
      <c r="F45" s="19" t="s">
        <v>151</v>
      </c>
      <c r="G45" s="20" t="s">
        <v>152</v>
      </c>
      <c r="H45" s="21" t="s">
        <v>445</v>
      </c>
      <c r="I45" s="12"/>
      <c r="J45" s="13"/>
    </row>
    <row r="46" spans="2:10" ht="105.6" x14ac:dyDescent="0.25">
      <c r="B46" s="19">
        <v>43</v>
      </c>
      <c r="C46" s="19" t="s">
        <v>21</v>
      </c>
      <c r="D46" s="20" t="s">
        <v>153</v>
      </c>
      <c r="E46" s="19" t="s">
        <v>10</v>
      </c>
      <c r="F46" s="19" t="s">
        <v>154</v>
      </c>
      <c r="G46" s="20" t="s">
        <v>155</v>
      </c>
      <c r="H46" s="21" t="s">
        <v>446</v>
      </c>
      <c r="I46" s="12"/>
      <c r="J46" s="13"/>
    </row>
    <row r="47" spans="2:10" ht="290.39999999999998" x14ac:dyDescent="0.25">
      <c r="B47" s="19">
        <v>44</v>
      </c>
      <c r="C47" s="19" t="s">
        <v>156</v>
      </c>
      <c r="D47" s="22" t="s">
        <v>454</v>
      </c>
      <c r="E47" s="19" t="s">
        <v>11</v>
      </c>
      <c r="F47" s="19" t="s">
        <v>157</v>
      </c>
      <c r="G47" s="20" t="s">
        <v>158</v>
      </c>
      <c r="H47" s="21" t="s">
        <v>475</v>
      </c>
      <c r="I47" s="12"/>
      <c r="J47" s="13"/>
    </row>
    <row r="48" spans="2:10" ht="158.4" x14ac:dyDescent="0.25">
      <c r="B48" s="19">
        <v>45</v>
      </c>
      <c r="C48" s="19" t="s">
        <v>156</v>
      </c>
      <c r="D48" s="22" t="s">
        <v>455</v>
      </c>
      <c r="E48" s="19" t="s">
        <v>11</v>
      </c>
      <c r="F48" s="19" t="s">
        <v>159</v>
      </c>
      <c r="G48" s="20" t="s">
        <v>160</v>
      </c>
      <c r="H48" s="21" t="s">
        <v>476</v>
      </c>
      <c r="I48" s="12"/>
      <c r="J48" s="13"/>
    </row>
    <row r="49" spans="2:10" ht="52.8" x14ac:dyDescent="0.25">
      <c r="B49" s="19">
        <v>46</v>
      </c>
      <c r="C49" s="19" t="s">
        <v>156</v>
      </c>
      <c r="D49" s="22" t="s">
        <v>456</v>
      </c>
      <c r="E49" s="19" t="s">
        <v>11</v>
      </c>
      <c r="F49" s="19" t="s">
        <v>161</v>
      </c>
      <c r="G49" s="20" t="s">
        <v>162</v>
      </c>
      <c r="H49" s="21" t="s">
        <v>477</v>
      </c>
      <c r="I49" s="12"/>
      <c r="J49" s="13"/>
    </row>
    <row r="50" spans="2:10" ht="52.8" x14ac:dyDescent="0.25">
      <c r="B50" s="19">
        <v>47</v>
      </c>
      <c r="C50" s="19" t="s">
        <v>156</v>
      </c>
      <c r="D50" s="22" t="s">
        <v>457</v>
      </c>
      <c r="E50" s="19" t="s">
        <v>11</v>
      </c>
      <c r="F50" s="19" t="s">
        <v>163</v>
      </c>
      <c r="G50" s="20" t="s">
        <v>164</v>
      </c>
      <c r="H50" s="21" t="s">
        <v>478</v>
      </c>
      <c r="I50" s="12"/>
      <c r="J50" s="13"/>
    </row>
    <row r="51" spans="2:10" ht="290.39999999999998" x14ac:dyDescent="0.25">
      <c r="B51" s="19">
        <v>48</v>
      </c>
      <c r="C51" s="19" t="s">
        <v>156</v>
      </c>
      <c r="D51" s="22" t="s">
        <v>458</v>
      </c>
      <c r="E51" s="19" t="s">
        <v>15</v>
      </c>
      <c r="F51" s="19" t="s">
        <v>165</v>
      </c>
      <c r="G51" s="20" t="s">
        <v>166</v>
      </c>
      <c r="H51" s="21" t="s">
        <v>479</v>
      </c>
      <c r="I51" s="12"/>
      <c r="J51" s="13"/>
    </row>
    <row r="52" spans="2:10" ht="39.6" x14ac:dyDescent="0.25">
      <c r="B52" s="19">
        <v>49</v>
      </c>
      <c r="C52" s="19" t="s">
        <v>156</v>
      </c>
      <c r="D52" s="22" t="s">
        <v>459</v>
      </c>
      <c r="E52" s="19" t="s">
        <v>15</v>
      </c>
      <c r="F52" s="19" t="s">
        <v>167</v>
      </c>
      <c r="G52" s="20" t="s">
        <v>168</v>
      </c>
      <c r="H52" s="21" t="s">
        <v>480</v>
      </c>
      <c r="I52" s="12"/>
      <c r="J52" s="13"/>
    </row>
    <row r="53" spans="2:10" ht="39.6" x14ac:dyDescent="0.25">
      <c r="B53" s="19">
        <v>50</v>
      </c>
      <c r="C53" s="19" t="s">
        <v>156</v>
      </c>
      <c r="D53" s="22" t="s">
        <v>459</v>
      </c>
      <c r="E53" s="19" t="s">
        <v>15</v>
      </c>
      <c r="F53" s="19" t="s">
        <v>169</v>
      </c>
      <c r="G53" s="20" t="s">
        <v>170</v>
      </c>
      <c r="H53" s="21" t="s">
        <v>481</v>
      </c>
      <c r="I53" s="12"/>
      <c r="J53" s="13"/>
    </row>
    <row r="54" spans="2:10" ht="79.2" x14ac:dyDescent="0.25">
      <c r="B54" s="19">
        <v>51</v>
      </c>
      <c r="C54" s="19" t="s">
        <v>156</v>
      </c>
      <c r="D54" s="22" t="s">
        <v>460</v>
      </c>
      <c r="E54" s="19" t="s">
        <v>15</v>
      </c>
      <c r="F54" s="19" t="s">
        <v>171</v>
      </c>
      <c r="G54" s="20" t="s">
        <v>172</v>
      </c>
      <c r="H54" s="21" t="s">
        <v>482</v>
      </c>
      <c r="I54" s="12"/>
      <c r="J54" s="13"/>
    </row>
    <row r="55" spans="2:10" ht="52.8" x14ac:dyDescent="0.25">
      <c r="B55" s="19">
        <v>52</v>
      </c>
      <c r="C55" s="19" t="s">
        <v>156</v>
      </c>
      <c r="D55" s="22" t="s">
        <v>461</v>
      </c>
      <c r="E55" s="19" t="s">
        <v>15</v>
      </c>
      <c r="F55" s="19" t="s">
        <v>173</v>
      </c>
      <c r="G55" s="20" t="s">
        <v>174</v>
      </c>
      <c r="H55" s="21" t="s">
        <v>483</v>
      </c>
      <c r="I55" s="12"/>
      <c r="J55" s="13"/>
    </row>
    <row r="56" spans="2:10" ht="39.6" x14ac:dyDescent="0.25">
      <c r="B56" s="19">
        <v>53</v>
      </c>
      <c r="C56" s="19" t="s">
        <v>156</v>
      </c>
      <c r="D56" s="22" t="s">
        <v>462</v>
      </c>
      <c r="E56" s="19" t="s">
        <v>15</v>
      </c>
      <c r="F56" s="19" t="s">
        <v>175</v>
      </c>
      <c r="G56" s="20" t="s">
        <v>176</v>
      </c>
      <c r="H56" s="21" t="s">
        <v>484</v>
      </c>
      <c r="I56" s="12"/>
      <c r="J56" s="13"/>
    </row>
    <row r="57" spans="2:10" ht="39.6" x14ac:dyDescent="0.25">
      <c r="B57" s="19">
        <v>54</v>
      </c>
      <c r="C57" s="19" t="s">
        <v>156</v>
      </c>
      <c r="D57" s="22" t="s">
        <v>462</v>
      </c>
      <c r="E57" s="19" t="s">
        <v>15</v>
      </c>
      <c r="F57" s="19" t="s">
        <v>177</v>
      </c>
      <c r="G57" s="20" t="s">
        <v>178</v>
      </c>
      <c r="H57" s="21" t="s">
        <v>485</v>
      </c>
      <c r="I57" s="12"/>
      <c r="J57" s="13"/>
    </row>
    <row r="58" spans="2:10" ht="92.4" x14ac:dyDescent="0.25">
      <c r="B58" s="19">
        <v>55</v>
      </c>
      <c r="C58" s="19" t="s">
        <v>156</v>
      </c>
      <c r="D58" s="22" t="s">
        <v>463</v>
      </c>
      <c r="E58" s="19" t="s">
        <v>15</v>
      </c>
      <c r="F58" s="19" t="s">
        <v>179</v>
      </c>
      <c r="G58" s="20" t="s">
        <v>180</v>
      </c>
      <c r="H58" s="21" t="s">
        <v>486</v>
      </c>
      <c r="I58" s="12"/>
      <c r="J58" s="13"/>
    </row>
    <row r="59" spans="2:10" ht="250.8" x14ac:dyDescent="0.25">
      <c r="B59" s="19">
        <v>56</v>
      </c>
      <c r="C59" s="19" t="s">
        <v>156</v>
      </c>
      <c r="D59" s="22" t="s">
        <v>464</v>
      </c>
      <c r="E59" s="19" t="s">
        <v>13</v>
      </c>
      <c r="F59" s="19" t="s">
        <v>181</v>
      </c>
      <c r="G59" s="20" t="s">
        <v>182</v>
      </c>
      <c r="H59" s="21" t="s">
        <v>487</v>
      </c>
      <c r="I59" s="12"/>
      <c r="J59" s="13"/>
    </row>
    <row r="60" spans="2:10" ht="184.8" x14ac:dyDescent="0.25">
      <c r="B60" s="19">
        <v>57</v>
      </c>
      <c r="C60" s="19" t="s">
        <v>156</v>
      </c>
      <c r="D60" s="22" t="s">
        <v>465</v>
      </c>
      <c r="E60" s="19" t="s">
        <v>13</v>
      </c>
      <c r="F60" s="19" t="s">
        <v>183</v>
      </c>
      <c r="G60" s="20" t="s">
        <v>184</v>
      </c>
      <c r="H60" s="21" t="s">
        <v>488</v>
      </c>
      <c r="I60" s="12"/>
      <c r="J60" s="13"/>
    </row>
    <row r="61" spans="2:10" ht="158.4" x14ac:dyDescent="0.25">
      <c r="B61" s="19">
        <v>58</v>
      </c>
      <c r="C61" s="19" t="s">
        <v>156</v>
      </c>
      <c r="D61" s="22" t="s">
        <v>466</v>
      </c>
      <c r="E61" s="19" t="s">
        <v>13</v>
      </c>
      <c r="F61" s="19" t="s">
        <v>185</v>
      </c>
      <c r="G61" s="20" t="s">
        <v>186</v>
      </c>
      <c r="H61" s="21" t="s">
        <v>489</v>
      </c>
      <c r="I61" s="12"/>
      <c r="J61" s="13"/>
    </row>
    <row r="62" spans="2:10" ht="118.8" x14ac:dyDescent="0.25">
      <c r="B62" s="19">
        <v>59</v>
      </c>
      <c r="C62" s="19" t="s">
        <v>156</v>
      </c>
      <c r="D62" s="22" t="s">
        <v>467</v>
      </c>
      <c r="E62" s="19" t="s">
        <v>13</v>
      </c>
      <c r="F62" s="19" t="s">
        <v>187</v>
      </c>
      <c r="G62" s="20" t="s">
        <v>188</v>
      </c>
      <c r="H62" s="21" t="s">
        <v>490</v>
      </c>
      <c r="I62" s="12"/>
      <c r="J62" s="13"/>
    </row>
    <row r="63" spans="2:10" ht="145.19999999999999" x14ac:dyDescent="0.25">
      <c r="B63" s="19">
        <v>60</v>
      </c>
      <c r="C63" s="19" t="s">
        <v>156</v>
      </c>
      <c r="D63" s="22" t="s">
        <v>468</v>
      </c>
      <c r="E63" s="19" t="s">
        <v>14</v>
      </c>
      <c r="F63" s="19" t="s">
        <v>189</v>
      </c>
      <c r="G63" s="20" t="s">
        <v>190</v>
      </c>
      <c r="H63" s="21" t="s">
        <v>491</v>
      </c>
      <c r="I63" s="12"/>
      <c r="J63" s="13"/>
    </row>
    <row r="64" spans="2:10" ht="409.2" x14ac:dyDescent="0.25">
      <c r="B64" s="19">
        <v>61</v>
      </c>
      <c r="C64" s="19" t="s">
        <v>156</v>
      </c>
      <c r="D64" s="22" t="s">
        <v>469</v>
      </c>
      <c r="E64" s="19" t="s">
        <v>14</v>
      </c>
      <c r="F64" s="19" t="s">
        <v>191</v>
      </c>
      <c r="G64" s="20" t="s">
        <v>192</v>
      </c>
      <c r="H64" s="21" t="s">
        <v>492</v>
      </c>
      <c r="I64" s="12"/>
      <c r="J64" s="13"/>
    </row>
    <row r="65" spans="2:10" ht="171.6" x14ac:dyDescent="0.25">
      <c r="B65" s="19">
        <v>62</v>
      </c>
      <c r="C65" s="19" t="s">
        <v>156</v>
      </c>
      <c r="D65" s="22" t="s">
        <v>470</v>
      </c>
      <c r="E65" s="19" t="s">
        <v>14</v>
      </c>
      <c r="F65" s="19" t="s">
        <v>193</v>
      </c>
      <c r="G65" s="20" t="s">
        <v>194</v>
      </c>
      <c r="H65" s="21" t="s">
        <v>493</v>
      </c>
      <c r="I65" s="12"/>
      <c r="J65" s="13"/>
    </row>
    <row r="66" spans="2:10" ht="184.8" x14ac:dyDescent="0.25">
      <c r="B66" s="19">
        <v>63</v>
      </c>
      <c r="C66" s="19" t="s">
        <v>156</v>
      </c>
      <c r="D66" s="22" t="s">
        <v>471</v>
      </c>
      <c r="E66" s="19" t="s">
        <v>12</v>
      </c>
      <c r="F66" s="19" t="s">
        <v>195</v>
      </c>
      <c r="G66" s="20" t="s">
        <v>196</v>
      </c>
      <c r="H66" s="21" t="s">
        <v>494</v>
      </c>
      <c r="I66" s="12"/>
      <c r="J66" s="13"/>
    </row>
    <row r="67" spans="2:10" ht="92.4" x14ac:dyDescent="0.25">
      <c r="B67" s="19">
        <v>64</v>
      </c>
      <c r="C67" s="19" t="s">
        <v>156</v>
      </c>
      <c r="D67" s="22" t="s">
        <v>472</v>
      </c>
      <c r="E67" s="19" t="s">
        <v>12</v>
      </c>
      <c r="F67" s="19" t="s">
        <v>197</v>
      </c>
      <c r="G67" s="20" t="s">
        <v>198</v>
      </c>
      <c r="H67" s="21" t="s">
        <v>495</v>
      </c>
      <c r="I67" s="12"/>
      <c r="J67" s="13"/>
    </row>
    <row r="68" spans="2:10" ht="409.6" x14ac:dyDescent="0.25">
      <c r="B68" s="19">
        <v>65</v>
      </c>
      <c r="C68" s="19" t="s">
        <v>156</v>
      </c>
      <c r="D68" s="22" t="s">
        <v>473</v>
      </c>
      <c r="E68" s="19" t="s">
        <v>12</v>
      </c>
      <c r="F68" s="19" t="s">
        <v>199</v>
      </c>
      <c r="G68" s="20" t="s">
        <v>200</v>
      </c>
      <c r="H68" s="21" t="s">
        <v>496</v>
      </c>
      <c r="I68" s="12"/>
      <c r="J68" s="13"/>
    </row>
    <row r="69" spans="2:10" ht="79.2" x14ac:dyDescent="0.25">
      <c r="B69" s="19">
        <v>66</v>
      </c>
      <c r="C69" s="19" t="s">
        <v>156</v>
      </c>
      <c r="D69" s="22" t="s">
        <v>474</v>
      </c>
      <c r="E69" s="19" t="s">
        <v>12</v>
      </c>
      <c r="F69" s="19" t="s">
        <v>201</v>
      </c>
      <c r="G69" s="20" t="s">
        <v>202</v>
      </c>
      <c r="H69" s="21" t="s">
        <v>497</v>
      </c>
      <c r="I69" s="12"/>
      <c r="J69" s="13"/>
    </row>
    <row r="70" spans="2:10" ht="79.2" x14ac:dyDescent="0.25">
      <c r="B70" s="19">
        <v>67</v>
      </c>
      <c r="C70" s="19" t="s">
        <v>156</v>
      </c>
      <c r="D70" s="22" t="s">
        <v>474</v>
      </c>
      <c r="E70" s="19" t="s">
        <v>12</v>
      </c>
      <c r="F70" s="19" t="s">
        <v>203</v>
      </c>
      <c r="G70" s="20" t="s">
        <v>204</v>
      </c>
      <c r="H70" s="21" t="s">
        <v>498</v>
      </c>
      <c r="I70" s="12"/>
      <c r="J70" s="13"/>
    </row>
    <row r="71" spans="2:10" ht="92.4" x14ac:dyDescent="0.25">
      <c r="B71" s="19">
        <v>68</v>
      </c>
      <c r="C71" s="19" t="s">
        <v>16</v>
      </c>
      <c r="D71" s="20" t="s">
        <v>105</v>
      </c>
      <c r="E71" s="19" t="s">
        <v>17</v>
      </c>
      <c r="F71" s="19" t="s">
        <v>205</v>
      </c>
      <c r="G71" s="20" t="s">
        <v>206</v>
      </c>
      <c r="H71" s="21" t="s">
        <v>365</v>
      </c>
      <c r="I71" s="12"/>
      <c r="J71" s="13"/>
    </row>
    <row r="72" spans="2:10" ht="118.8" x14ac:dyDescent="0.25">
      <c r="B72" s="19">
        <v>69</v>
      </c>
      <c r="C72" s="19" t="s">
        <v>16</v>
      </c>
      <c r="D72" s="20" t="s">
        <v>105</v>
      </c>
      <c r="E72" s="19" t="s">
        <v>17</v>
      </c>
      <c r="F72" s="19" t="s">
        <v>207</v>
      </c>
      <c r="G72" s="20" t="s">
        <v>208</v>
      </c>
      <c r="H72" s="21" t="s">
        <v>366</v>
      </c>
      <c r="I72" s="12"/>
      <c r="J72" s="13"/>
    </row>
    <row r="73" spans="2:10" ht="26.4" x14ac:dyDescent="0.25">
      <c r="B73" s="19">
        <v>70</v>
      </c>
      <c r="C73" s="19" t="s">
        <v>16</v>
      </c>
      <c r="D73" s="20" t="s">
        <v>209</v>
      </c>
      <c r="E73" s="19" t="s">
        <v>17</v>
      </c>
      <c r="F73" s="19" t="s">
        <v>210</v>
      </c>
      <c r="G73" s="20" t="s">
        <v>211</v>
      </c>
      <c r="H73" s="21" t="s">
        <v>396</v>
      </c>
      <c r="I73" s="12"/>
      <c r="J73" s="13"/>
    </row>
    <row r="74" spans="2:10" ht="52.8" x14ac:dyDescent="0.25">
      <c r="B74" s="19">
        <v>71</v>
      </c>
      <c r="C74" s="19" t="s">
        <v>16</v>
      </c>
      <c r="D74" s="20" t="s">
        <v>212</v>
      </c>
      <c r="E74" s="19" t="s">
        <v>17</v>
      </c>
      <c r="F74" s="19" t="s">
        <v>213</v>
      </c>
      <c r="G74" s="20" t="s">
        <v>214</v>
      </c>
      <c r="H74" s="21" t="s">
        <v>397</v>
      </c>
      <c r="I74" s="12"/>
      <c r="J74" s="13"/>
    </row>
    <row r="75" spans="2:10" ht="66" x14ac:dyDescent="0.25">
      <c r="B75" s="19">
        <v>72</v>
      </c>
      <c r="C75" s="19" t="s">
        <v>16</v>
      </c>
      <c r="D75" s="20" t="s">
        <v>215</v>
      </c>
      <c r="E75" s="19" t="s">
        <v>17</v>
      </c>
      <c r="F75" s="19" t="s">
        <v>216</v>
      </c>
      <c r="G75" s="20" t="s">
        <v>217</v>
      </c>
      <c r="H75" s="21" t="s">
        <v>367</v>
      </c>
      <c r="I75" s="12"/>
      <c r="J75" s="13"/>
    </row>
    <row r="76" spans="2:10" ht="52.8" x14ac:dyDescent="0.25">
      <c r="B76" s="19">
        <v>73</v>
      </c>
      <c r="C76" s="19" t="s">
        <v>16</v>
      </c>
      <c r="D76" s="20" t="s">
        <v>218</v>
      </c>
      <c r="E76" s="19" t="s">
        <v>17</v>
      </c>
      <c r="F76" s="19" t="s">
        <v>219</v>
      </c>
      <c r="G76" s="20" t="s">
        <v>220</v>
      </c>
      <c r="H76" s="21" t="s">
        <v>398</v>
      </c>
      <c r="I76" s="12"/>
      <c r="J76" s="13"/>
    </row>
    <row r="77" spans="2:10" ht="52.8" x14ac:dyDescent="0.25">
      <c r="B77" s="19">
        <v>74</v>
      </c>
      <c r="C77" s="19" t="s">
        <v>16</v>
      </c>
      <c r="D77" s="20" t="s">
        <v>221</v>
      </c>
      <c r="E77" s="19" t="s">
        <v>17</v>
      </c>
      <c r="F77" s="19" t="s">
        <v>222</v>
      </c>
      <c r="G77" s="20" t="s">
        <v>223</v>
      </c>
      <c r="H77" s="21" t="s">
        <v>399</v>
      </c>
      <c r="I77" s="12"/>
      <c r="J77" s="13"/>
    </row>
    <row r="78" spans="2:10" ht="105.6" x14ac:dyDescent="0.25">
      <c r="B78" s="19">
        <v>75</v>
      </c>
      <c r="C78" s="19" t="s">
        <v>16</v>
      </c>
      <c r="D78" s="20" t="s">
        <v>224</v>
      </c>
      <c r="E78" s="19" t="s">
        <v>17</v>
      </c>
      <c r="F78" s="19" t="s">
        <v>225</v>
      </c>
      <c r="G78" s="20" t="s">
        <v>226</v>
      </c>
      <c r="H78" s="21" t="s">
        <v>368</v>
      </c>
      <c r="I78" s="12"/>
      <c r="J78" s="13"/>
    </row>
    <row r="79" spans="2:10" ht="66" x14ac:dyDescent="0.25">
      <c r="B79" s="19">
        <v>76</v>
      </c>
      <c r="C79" s="19" t="s">
        <v>16</v>
      </c>
      <c r="D79" s="20" t="s">
        <v>227</v>
      </c>
      <c r="E79" s="19" t="s">
        <v>17</v>
      </c>
      <c r="F79" s="19" t="s">
        <v>228</v>
      </c>
      <c r="G79" s="20" t="s">
        <v>229</v>
      </c>
      <c r="H79" s="21" t="s">
        <v>369</v>
      </c>
      <c r="I79" s="12"/>
      <c r="J79" s="13"/>
    </row>
    <row r="80" spans="2:10" ht="66" x14ac:dyDescent="0.25">
      <c r="B80" s="19">
        <v>77</v>
      </c>
      <c r="C80" s="19" t="s">
        <v>16</v>
      </c>
      <c r="D80" s="20" t="s">
        <v>401</v>
      </c>
      <c r="E80" s="19" t="s">
        <v>17</v>
      </c>
      <c r="F80" s="19" t="s">
        <v>230</v>
      </c>
      <c r="G80" s="20" t="s">
        <v>231</v>
      </c>
      <c r="H80" s="21" t="s">
        <v>400</v>
      </c>
      <c r="I80" s="12"/>
      <c r="J80" s="13"/>
    </row>
    <row r="81" spans="2:10" ht="66" x14ac:dyDescent="0.25">
      <c r="B81" s="19">
        <v>78</v>
      </c>
      <c r="C81" s="19" t="s">
        <v>16</v>
      </c>
      <c r="D81" s="20" t="s">
        <v>232</v>
      </c>
      <c r="E81" s="19" t="s">
        <v>17</v>
      </c>
      <c r="F81" s="19" t="s">
        <v>233</v>
      </c>
      <c r="G81" s="20" t="s">
        <v>234</v>
      </c>
      <c r="H81" s="21" t="s">
        <v>370</v>
      </c>
      <c r="I81" s="12"/>
      <c r="J81" s="13"/>
    </row>
    <row r="82" spans="2:10" ht="66" x14ac:dyDescent="0.25">
      <c r="B82" s="19">
        <v>79</v>
      </c>
      <c r="C82" s="19" t="s">
        <v>16</v>
      </c>
      <c r="D82" s="20" t="s">
        <v>235</v>
      </c>
      <c r="E82" s="19" t="s">
        <v>17</v>
      </c>
      <c r="F82" s="19" t="s">
        <v>236</v>
      </c>
      <c r="G82" s="20" t="s">
        <v>237</v>
      </c>
      <c r="H82" s="21" t="s">
        <v>371</v>
      </c>
      <c r="I82" s="12"/>
      <c r="J82" s="13"/>
    </row>
    <row r="83" spans="2:10" ht="52.8" x14ac:dyDescent="0.25">
      <c r="B83" s="19">
        <v>80</v>
      </c>
      <c r="C83" s="19" t="s">
        <v>16</v>
      </c>
      <c r="D83" s="20" t="s">
        <v>238</v>
      </c>
      <c r="E83" s="19" t="s">
        <v>17</v>
      </c>
      <c r="F83" s="19" t="s">
        <v>239</v>
      </c>
      <c r="G83" s="20" t="s">
        <v>240</v>
      </c>
      <c r="H83" s="21" t="s">
        <v>372</v>
      </c>
      <c r="I83" s="12"/>
      <c r="J83" s="13"/>
    </row>
    <row r="84" spans="2:10" ht="66" x14ac:dyDescent="0.25">
      <c r="B84" s="19">
        <v>81</v>
      </c>
      <c r="C84" s="19" t="s">
        <v>16</v>
      </c>
      <c r="D84" s="20" t="s">
        <v>241</v>
      </c>
      <c r="E84" s="19" t="s">
        <v>17</v>
      </c>
      <c r="F84" s="19" t="s">
        <v>242</v>
      </c>
      <c r="G84" s="20" t="s">
        <v>243</v>
      </c>
      <c r="H84" s="21" t="s">
        <v>403</v>
      </c>
      <c r="I84" s="12"/>
      <c r="J84" s="13"/>
    </row>
    <row r="85" spans="2:10" ht="66" x14ac:dyDescent="0.25">
      <c r="B85" s="19">
        <v>82</v>
      </c>
      <c r="C85" s="19" t="s">
        <v>16</v>
      </c>
      <c r="D85" s="20" t="s">
        <v>244</v>
      </c>
      <c r="E85" s="19" t="s">
        <v>17</v>
      </c>
      <c r="F85" s="19" t="s">
        <v>245</v>
      </c>
      <c r="G85" s="20" t="s">
        <v>246</v>
      </c>
      <c r="H85" s="21" t="s">
        <v>402</v>
      </c>
      <c r="I85" s="12"/>
      <c r="J85" s="13"/>
    </row>
    <row r="86" spans="2:10" ht="52.8" x14ac:dyDescent="0.25">
      <c r="B86" s="19">
        <v>83</v>
      </c>
      <c r="C86" s="19" t="s">
        <v>16</v>
      </c>
      <c r="D86" s="20" t="s">
        <v>218</v>
      </c>
      <c r="E86" s="19" t="s">
        <v>17</v>
      </c>
      <c r="F86" s="19" t="s">
        <v>247</v>
      </c>
      <c r="G86" s="20" t="s">
        <v>248</v>
      </c>
      <c r="H86" s="21" t="s">
        <v>373</v>
      </c>
      <c r="I86" s="12"/>
      <c r="J86" s="13"/>
    </row>
    <row r="87" spans="2:10" ht="26.4" x14ac:dyDescent="0.25">
      <c r="B87" s="19">
        <v>84</v>
      </c>
      <c r="C87" s="19" t="s">
        <v>16</v>
      </c>
      <c r="D87" s="20" t="s">
        <v>249</v>
      </c>
      <c r="E87" s="19" t="s">
        <v>17</v>
      </c>
      <c r="F87" s="19" t="s">
        <v>250</v>
      </c>
      <c r="G87" s="20" t="s">
        <v>251</v>
      </c>
      <c r="H87" s="21" t="s">
        <v>404</v>
      </c>
      <c r="I87" s="12"/>
      <c r="J87" s="13"/>
    </row>
    <row r="88" spans="2:10" ht="52.8" x14ac:dyDescent="0.25">
      <c r="B88" s="19">
        <v>85</v>
      </c>
      <c r="C88" s="19" t="s">
        <v>16</v>
      </c>
      <c r="D88" s="20" t="s">
        <v>215</v>
      </c>
      <c r="E88" s="19" t="s">
        <v>17</v>
      </c>
      <c r="F88" s="19" t="s">
        <v>252</v>
      </c>
      <c r="G88" s="20" t="s">
        <v>253</v>
      </c>
      <c r="H88" s="21" t="s">
        <v>374</v>
      </c>
      <c r="I88" s="12"/>
      <c r="J88" s="13"/>
    </row>
    <row r="89" spans="2:10" ht="79.2" x14ac:dyDescent="0.25">
      <c r="B89" s="19">
        <v>86</v>
      </c>
      <c r="C89" s="19" t="s">
        <v>16</v>
      </c>
      <c r="D89" s="20" t="s">
        <v>254</v>
      </c>
      <c r="E89" s="19" t="s">
        <v>17</v>
      </c>
      <c r="F89" s="19" t="s">
        <v>255</v>
      </c>
      <c r="G89" s="20" t="s">
        <v>256</v>
      </c>
      <c r="H89" s="21" t="s">
        <v>375</v>
      </c>
      <c r="I89" s="12"/>
      <c r="J89" s="13"/>
    </row>
    <row r="90" spans="2:10" ht="52.8" x14ac:dyDescent="0.25">
      <c r="B90" s="19">
        <v>87</v>
      </c>
      <c r="C90" s="19" t="s">
        <v>16</v>
      </c>
      <c r="D90" s="20" t="s">
        <v>215</v>
      </c>
      <c r="E90" s="19" t="s">
        <v>17</v>
      </c>
      <c r="F90" s="19" t="s">
        <v>257</v>
      </c>
      <c r="G90" s="20" t="s">
        <v>258</v>
      </c>
      <c r="H90" s="21" t="s">
        <v>376</v>
      </c>
      <c r="I90" s="12"/>
      <c r="J90" s="13"/>
    </row>
    <row r="91" spans="2:10" ht="39.6" x14ac:dyDescent="0.25">
      <c r="B91" s="19">
        <v>88</v>
      </c>
      <c r="C91" s="19" t="s">
        <v>16</v>
      </c>
      <c r="D91" s="20" t="s">
        <v>215</v>
      </c>
      <c r="E91" s="19" t="s">
        <v>17</v>
      </c>
      <c r="F91" s="19" t="s">
        <v>259</v>
      </c>
      <c r="G91" s="20" t="s">
        <v>260</v>
      </c>
      <c r="H91" s="21" t="s">
        <v>377</v>
      </c>
      <c r="I91" s="12"/>
      <c r="J91" s="13"/>
    </row>
    <row r="92" spans="2:10" ht="52.8" x14ac:dyDescent="0.25">
      <c r="B92" s="19">
        <v>89</v>
      </c>
      <c r="C92" s="19" t="s">
        <v>16</v>
      </c>
      <c r="D92" s="20" t="s">
        <v>218</v>
      </c>
      <c r="E92" s="19" t="s">
        <v>17</v>
      </c>
      <c r="F92" s="19" t="s">
        <v>261</v>
      </c>
      <c r="G92" s="20" t="s">
        <v>262</v>
      </c>
      <c r="H92" s="21" t="s">
        <v>405</v>
      </c>
      <c r="I92" s="12"/>
      <c r="J92" s="13"/>
    </row>
    <row r="93" spans="2:10" ht="52.8" x14ac:dyDescent="0.25">
      <c r="B93" s="19">
        <v>90</v>
      </c>
      <c r="C93" s="19" t="s">
        <v>16</v>
      </c>
      <c r="D93" s="20" t="s">
        <v>218</v>
      </c>
      <c r="E93" s="19" t="s">
        <v>17</v>
      </c>
      <c r="F93" s="19" t="s">
        <v>263</v>
      </c>
      <c r="G93" s="20" t="s">
        <v>264</v>
      </c>
      <c r="H93" s="21" t="s">
        <v>406</v>
      </c>
      <c r="I93" s="12"/>
      <c r="J93" s="13"/>
    </row>
    <row r="94" spans="2:10" ht="79.2" x14ac:dyDescent="0.25">
      <c r="B94" s="19">
        <v>91</v>
      </c>
      <c r="C94" s="19" t="s">
        <v>16</v>
      </c>
      <c r="D94" s="20" t="s">
        <v>105</v>
      </c>
      <c r="E94" s="19" t="s">
        <v>18</v>
      </c>
      <c r="F94" s="19" t="s">
        <v>265</v>
      </c>
      <c r="G94" s="20" t="s">
        <v>266</v>
      </c>
      <c r="H94" s="21" t="s">
        <v>378</v>
      </c>
      <c r="I94" s="12"/>
      <c r="J94" s="13"/>
    </row>
    <row r="95" spans="2:10" ht="39.6" x14ac:dyDescent="0.25">
      <c r="B95" s="19">
        <v>92</v>
      </c>
      <c r="C95" s="19" t="s">
        <v>16</v>
      </c>
      <c r="D95" s="20" t="s">
        <v>267</v>
      </c>
      <c r="E95" s="19" t="s">
        <v>18</v>
      </c>
      <c r="F95" s="19" t="s">
        <v>268</v>
      </c>
      <c r="G95" s="20" t="s">
        <v>269</v>
      </c>
      <c r="H95" s="21" t="s">
        <v>379</v>
      </c>
      <c r="I95" s="12"/>
      <c r="J95" s="13"/>
    </row>
    <row r="96" spans="2:10" ht="158.4" x14ac:dyDescent="0.25">
      <c r="B96" s="19">
        <v>93</v>
      </c>
      <c r="C96" s="19" t="s">
        <v>16</v>
      </c>
      <c r="D96" s="20" t="s">
        <v>270</v>
      </c>
      <c r="E96" s="19" t="s">
        <v>18</v>
      </c>
      <c r="F96" s="19" t="s">
        <v>271</v>
      </c>
      <c r="G96" s="20" t="s">
        <v>272</v>
      </c>
      <c r="H96" s="21" t="s">
        <v>407</v>
      </c>
      <c r="I96" s="12"/>
      <c r="J96" s="13"/>
    </row>
    <row r="97" spans="2:10" ht="52.8" x14ac:dyDescent="0.25">
      <c r="B97" s="19">
        <v>94</v>
      </c>
      <c r="C97" s="19" t="s">
        <v>16</v>
      </c>
      <c r="D97" s="20" t="s">
        <v>218</v>
      </c>
      <c r="E97" s="19" t="s">
        <v>18</v>
      </c>
      <c r="F97" s="19" t="s">
        <v>273</v>
      </c>
      <c r="G97" s="23" t="s">
        <v>274</v>
      </c>
      <c r="H97" s="21" t="s">
        <v>409</v>
      </c>
      <c r="I97" s="12"/>
      <c r="J97" s="13"/>
    </row>
    <row r="98" spans="2:10" ht="52.8" x14ac:dyDescent="0.25">
      <c r="B98" s="19">
        <v>95</v>
      </c>
      <c r="C98" s="19" t="s">
        <v>16</v>
      </c>
      <c r="D98" s="20" t="s">
        <v>218</v>
      </c>
      <c r="E98" s="19" t="s">
        <v>18</v>
      </c>
      <c r="F98" s="19" t="s">
        <v>275</v>
      </c>
      <c r="G98" s="20" t="s">
        <v>276</v>
      </c>
      <c r="H98" s="21" t="s">
        <v>408</v>
      </c>
      <c r="I98" s="12"/>
      <c r="J98" s="13"/>
    </row>
    <row r="99" spans="2:10" ht="52.8" x14ac:dyDescent="0.25">
      <c r="B99" s="19">
        <v>96</v>
      </c>
      <c r="C99" s="19" t="s">
        <v>16</v>
      </c>
      <c r="D99" s="20" t="s">
        <v>218</v>
      </c>
      <c r="E99" s="19" t="s">
        <v>18</v>
      </c>
      <c r="F99" s="19" t="s">
        <v>277</v>
      </c>
      <c r="G99" s="20" t="s">
        <v>278</v>
      </c>
      <c r="H99" s="21" t="s">
        <v>380</v>
      </c>
      <c r="I99" s="12"/>
      <c r="J99" s="13"/>
    </row>
    <row r="100" spans="2:10" ht="52.8" x14ac:dyDescent="0.25">
      <c r="B100" s="19">
        <v>97</v>
      </c>
      <c r="C100" s="19" t="s">
        <v>16</v>
      </c>
      <c r="D100" s="20" t="s">
        <v>218</v>
      </c>
      <c r="E100" s="19" t="s">
        <v>18</v>
      </c>
      <c r="F100" s="19" t="s">
        <v>279</v>
      </c>
      <c r="G100" s="20" t="s">
        <v>280</v>
      </c>
      <c r="H100" s="21" t="s">
        <v>381</v>
      </c>
      <c r="I100" s="12"/>
      <c r="J100" s="13"/>
    </row>
    <row r="101" spans="2:10" ht="52.8" x14ac:dyDescent="0.25">
      <c r="B101" s="19">
        <v>98</v>
      </c>
      <c r="C101" s="19" t="s">
        <v>16</v>
      </c>
      <c r="D101" s="20" t="s">
        <v>281</v>
      </c>
      <c r="E101" s="19" t="s">
        <v>18</v>
      </c>
      <c r="F101" s="19" t="s">
        <v>282</v>
      </c>
      <c r="G101" s="20" t="s">
        <v>283</v>
      </c>
      <c r="H101" s="21" t="s">
        <v>382</v>
      </c>
      <c r="I101" s="12"/>
      <c r="J101" s="13"/>
    </row>
    <row r="102" spans="2:10" ht="92.4" x14ac:dyDescent="0.25">
      <c r="B102" s="19">
        <v>99</v>
      </c>
      <c r="C102" s="19" t="s">
        <v>16</v>
      </c>
      <c r="D102" s="20" t="s">
        <v>284</v>
      </c>
      <c r="E102" s="19" t="s">
        <v>18</v>
      </c>
      <c r="F102" s="19" t="s">
        <v>285</v>
      </c>
      <c r="G102" s="20" t="s">
        <v>286</v>
      </c>
      <c r="H102" s="21" t="s">
        <v>410</v>
      </c>
      <c r="I102" s="12"/>
      <c r="J102" s="13"/>
    </row>
    <row r="103" spans="2:10" ht="105.6" x14ac:dyDescent="0.25">
      <c r="B103" s="19">
        <v>100</v>
      </c>
      <c r="C103" s="19" t="s">
        <v>16</v>
      </c>
      <c r="D103" s="20" t="s">
        <v>105</v>
      </c>
      <c r="E103" s="19" t="s">
        <v>19</v>
      </c>
      <c r="F103" s="19" t="s">
        <v>287</v>
      </c>
      <c r="G103" s="20" t="s">
        <v>288</v>
      </c>
      <c r="H103" s="21" t="s">
        <v>383</v>
      </c>
      <c r="I103" s="12"/>
      <c r="J103" s="13"/>
    </row>
    <row r="104" spans="2:10" ht="52.8" x14ac:dyDescent="0.25">
      <c r="B104" s="19">
        <v>101</v>
      </c>
      <c r="C104" s="19" t="s">
        <v>16</v>
      </c>
      <c r="D104" s="20" t="s">
        <v>218</v>
      </c>
      <c r="E104" s="19" t="s">
        <v>19</v>
      </c>
      <c r="F104" s="19" t="s">
        <v>289</v>
      </c>
      <c r="G104" s="20" t="s">
        <v>290</v>
      </c>
      <c r="H104" s="21" t="s">
        <v>411</v>
      </c>
      <c r="I104" s="12"/>
      <c r="J104" s="13"/>
    </row>
    <row r="105" spans="2:10" ht="26.4" x14ac:dyDescent="0.25">
      <c r="B105" s="19">
        <v>102</v>
      </c>
      <c r="C105" s="19" t="s">
        <v>16</v>
      </c>
      <c r="D105" s="20" t="s">
        <v>291</v>
      </c>
      <c r="E105" s="19" t="s">
        <v>19</v>
      </c>
      <c r="F105" s="19" t="s">
        <v>292</v>
      </c>
      <c r="G105" s="20" t="s">
        <v>293</v>
      </c>
      <c r="H105" s="21" t="s">
        <v>412</v>
      </c>
      <c r="I105" s="12"/>
      <c r="J105" s="13"/>
    </row>
    <row r="106" spans="2:10" ht="52.8" x14ac:dyDescent="0.25">
      <c r="B106" s="19">
        <v>103</v>
      </c>
      <c r="C106" s="19" t="s">
        <v>16</v>
      </c>
      <c r="D106" s="20" t="s">
        <v>294</v>
      </c>
      <c r="E106" s="19" t="s">
        <v>19</v>
      </c>
      <c r="F106" s="19" t="s">
        <v>295</v>
      </c>
      <c r="G106" s="20" t="s">
        <v>296</v>
      </c>
      <c r="H106" s="21" t="s">
        <v>384</v>
      </c>
      <c r="I106" s="12"/>
      <c r="J106" s="13"/>
    </row>
    <row r="107" spans="2:10" ht="66" x14ac:dyDescent="0.25">
      <c r="B107" s="19">
        <v>104</v>
      </c>
      <c r="C107" s="19" t="s">
        <v>16</v>
      </c>
      <c r="D107" s="20" t="s">
        <v>297</v>
      </c>
      <c r="E107" s="19" t="s">
        <v>19</v>
      </c>
      <c r="F107" s="19" t="s">
        <v>298</v>
      </c>
      <c r="G107" s="20" t="s">
        <v>299</v>
      </c>
      <c r="H107" s="21" t="s">
        <v>385</v>
      </c>
      <c r="I107" s="12"/>
      <c r="J107" s="13"/>
    </row>
    <row r="108" spans="2:10" ht="26.4" x14ac:dyDescent="0.25">
      <c r="B108" s="19">
        <v>105</v>
      </c>
      <c r="C108" s="19" t="s">
        <v>16</v>
      </c>
      <c r="D108" s="20" t="s">
        <v>215</v>
      </c>
      <c r="E108" s="19" t="s">
        <v>19</v>
      </c>
      <c r="F108" s="19" t="s">
        <v>300</v>
      </c>
      <c r="G108" s="20" t="s">
        <v>301</v>
      </c>
      <c r="H108" s="21" t="s">
        <v>386</v>
      </c>
      <c r="I108" s="12"/>
      <c r="J108" s="13"/>
    </row>
    <row r="109" spans="2:10" ht="171.6" x14ac:dyDescent="0.25">
      <c r="B109" s="19">
        <v>106</v>
      </c>
      <c r="C109" s="19" t="s">
        <v>16</v>
      </c>
      <c r="D109" s="20" t="s">
        <v>302</v>
      </c>
      <c r="E109" s="19" t="s">
        <v>19</v>
      </c>
      <c r="F109" s="19" t="s">
        <v>303</v>
      </c>
      <c r="G109" s="20" t="s">
        <v>304</v>
      </c>
      <c r="H109" s="21" t="s">
        <v>387</v>
      </c>
      <c r="I109" s="12"/>
      <c r="J109" s="13"/>
    </row>
    <row r="110" spans="2:10" ht="52.8" x14ac:dyDescent="0.25">
      <c r="B110" s="19">
        <v>107</v>
      </c>
      <c r="C110" s="19" t="s">
        <v>16</v>
      </c>
      <c r="D110" s="20" t="s">
        <v>218</v>
      </c>
      <c r="E110" s="19" t="s">
        <v>19</v>
      </c>
      <c r="F110" s="19" t="s">
        <v>305</v>
      </c>
      <c r="G110" s="20" t="s">
        <v>306</v>
      </c>
      <c r="H110" s="21" t="s">
        <v>388</v>
      </c>
      <c r="I110" s="12"/>
      <c r="J110" s="13"/>
    </row>
    <row r="111" spans="2:10" ht="26.4" x14ac:dyDescent="0.25">
      <c r="B111" s="19">
        <v>108</v>
      </c>
      <c r="C111" s="19" t="s">
        <v>16</v>
      </c>
      <c r="D111" s="20" t="s">
        <v>307</v>
      </c>
      <c r="E111" s="19" t="s">
        <v>19</v>
      </c>
      <c r="F111" s="19" t="s">
        <v>308</v>
      </c>
      <c r="G111" s="20" t="s">
        <v>309</v>
      </c>
      <c r="H111" s="21" t="s">
        <v>413</v>
      </c>
      <c r="I111" s="12"/>
      <c r="J111" s="13"/>
    </row>
    <row r="112" spans="2:10" ht="52.8" x14ac:dyDescent="0.25">
      <c r="B112" s="19">
        <v>109</v>
      </c>
      <c r="C112" s="19" t="s">
        <v>16</v>
      </c>
      <c r="D112" s="20" t="s">
        <v>310</v>
      </c>
      <c r="E112" s="19" t="s">
        <v>19</v>
      </c>
      <c r="F112" s="19" t="s">
        <v>311</v>
      </c>
      <c r="G112" s="20" t="s">
        <v>312</v>
      </c>
      <c r="H112" s="21" t="s">
        <v>389</v>
      </c>
      <c r="I112" s="12"/>
      <c r="J112" s="13"/>
    </row>
    <row r="113" spans="2:10" ht="52.8" x14ac:dyDescent="0.25">
      <c r="B113" s="19">
        <v>110</v>
      </c>
      <c r="C113" s="19" t="s">
        <v>16</v>
      </c>
      <c r="D113" s="20" t="s">
        <v>218</v>
      </c>
      <c r="E113" s="19" t="s">
        <v>20</v>
      </c>
      <c r="F113" s="19" t="s">
        <v>313</v>
      </c>
      <c r="G113" s="20" t="s">
        <v>314</v>
      </c>
      <c r="H113" s="21" t="s">
        <v>414</v>
      </c>
      <c r="I113" s="12"/>
      <c r="J113" s="13"/>
    </row>
    <row r="114" spans="2:10" ht="52.8" x14ac:dyDescent="0.25">
      <c r="B114" s="19">
        <v>111</v>
      </c>
      <c r="C114" s="19" t="s">
        <v>16</v>
      </c>
      <c r="D114" s="20" t="s">
        <v>218</v>
      </c>
      <c r="E114" s="19" t="s">
        <v>20</v>
      </c>
      <c r="F114" s="19" t="s">
        <v>315</v>
      </c>
      <c r="G114" s="20" t="s">
        <v>316</v>
      </c>
      <c r="H114" s="21" t="s">
        <v>415</v>
      </c>
      <c r="I114" s="12"/>
      <c r="J114" s="13"/>
    </row>
    <row r="115" spans="2:10" ht="52.8" x14ac:dyDescent="0.25">
      <c r="B115" s="19">
        <v>112</v>
      </c>
      <c r="C115" s="19" t="s">
        <v>16</v>
      </c>
      <c r="D115" s="20" t="s">
        <v>218</v>
      </c>
      <c r="E115" s="19" t="s">
        <v>20</v>
      </c>
      <c r="F115" s="19" t="s">
        <v>317</v>
      </c>
      <c r="G115" s="20" t="s">
        <v>318</v>
      </c>
      <c r="H115" s="21" t="s">
        <v>390</v>
      </c>
      <c r="I115" s="12"/>
      <c r="J115" s="13"/>
    </row>
    <row r="116" spans="2:10" ht="52.8" x14ac:dyDescent="0.25">
      <c r="B116" s="19">
        <v>113</v>
      </c>
      <c r="C116" s="19" t="s">
        <v>16</v>
      </c>
      <c r="D116" s="20" t="s">
        <v>218</v>
      </c>
      <c r="E116" s="19" t="s">
        <v>20</v>
      </c>
      <c r="F116" s="19" t="s">
        <v>319</v>
      </c>
      <c r="G116" s="24" t="s">
        <v>416</v>
      </c>
      <c r="H116" s="21" t="s">
        <v>417</v>
      </c>
      <c r="I116" s="12"/>
      <c r="J116" s="13"/>
    </row>
    <row r="117" spans="2:10" ht="52.8" x14ac:dyDescent="0.25">
      <c r="B117" s="19">
        <v>114</v>
      </c>
      <c r="C117" s="19" t="s">
        <v>16</v>
      </c>
      <c r="D117" s="20" t="s">
        <v>218</v>
      </c>
      <c r="E117" s="19" t="s">
        <v>20</v>
      </c>
      <c r="F117" s="19" t="s">
        <v>320</v>
      </c>
      <c r="G117" s="20" t="s">
        <v>321</v>
      </c>
      <c r="H117" s="21" t="s">
        <v>418</v>
      </c>
      <c r="I117" s="12"/>
      <c r="J117" s="13"/>
    </row>
    <row r="118" spans="2:10" ht="39.6" x14ac:dyDescent="0.25">
      <c r="B118" s="19">
        <v>115</v>
      </c>
      <c r="C118" s="19" t="s">
        <v>16</v>
      </c>
      <c r="D118" s="20" t="s">
        <v>215</v>
      </c>
      <c r="E118" s="19" t="s">
        <v>20</v>
      </c>
      <c r="F118" s="19" t="s">
        <v>322</v>
      </c>
      <c r="G118" s="20" t="s">
        <v>323</v>
      </c>
      <c r="H118" s="21" t="s">
        <v>419</v>
      </c>
      <c r="I118" s="12"/>
      <c r="J118" s="13"/>
    </row>
    <row r="119" spans="2:10" ht="26.4" x14ac:dyDescent="0.25">
      <c r="B119" s="19">
        <v>116</v>
      </c>
      <c r="C119" s="19" t="s">
        <v>16</v>
      </c>
      <c r="D119" s="20" t="s">
        <v>324</v>
      </c>
      <c r="E119" s="19" t="s">
        <v>20</v>
      </c>
      <c r="F119" s="19" t="s">
        <v>325</v>
      </c>
      <c r="G119" s="20" t="s">
        <v>326</v>
      </c>
      <c r="H119" s="21" t="s">
        <v>420</v>
      </c>
      <c r="I119" s="12"/>
      <c r="J119" s="13"/>
    </row>
    <row r="120" spans="2:10" ht="26.4" x14ac:dyDescent="0.25">
      <c r="B120" s="19">
        <v>117</v>
      </c>
      <c r="C120" s="19" t="s">
        <v>16</v>
      </c>
      <c r="D120" s="20" t="s">
        <v>327</v>
      </c>
      <c r="E120" s="19" t="s">
        <v>20</v>
      </c>
      <c r="F120" s="19" t="s">
        <v>328</v>
      </c>
      <c r="G120" s="20" t="s">
        <v>329</v>
      </c>
      <c r="H120" s="21" t="s">
        <v>421</v>
      </c>
      <c r="I120" s="12"/>
      <c r="J120" s="13"/>
    </row>
    <row r="121" spans="2:10" ht="52.8" x14ac:dyDescent="0.25">
      <c r="B121" s="19">
        <v>118</v>
      </c>
      <c r="C121" s="19" t="s">
        <v>16</v>
      </c>
      <c r="D121" s="20" t="s">
        <v>330</v>
      </c>
      <c r="E121" s="19" t="s">
        <v>20</v>
      </c>
      <c r="F121" s="19" t="s">
        <v>331</v>
      </c>
      <c r="G121" s="20" t="s">
        <v>332</v>
      </c>
      <c r="H121" s="21" t="s">
        <v>422</v>
      </c>
      <c r="I121" s="12"/>
      <c r="J121" s="13"/>
    </row>
    <row r="122" spans="2:10" ht="26.4" x14ac:dyDescent="0.25">
      <c r="B122" s="19">
        <v>119</v>
      </c>
      <c r="C122" s="19" t="s">
        <v>16</v>
      </c>
      <c r="D122" s="20" t="s">
        <v>327</v>
      </c>
      <c r="E122" s="19" t="s">
        <v>20</v>
      </c>
      <c r="F122" s="19" t="s">
        <v>333</v>
      </c>
      <c r="G122" s="20" t="s">
        <v>334</v>
      </c>
      <c r="H122" s="21" t="s">
        <v>391</v>
      </c>
      <c r="I122" s="12"/>
      <c r="J122" s="13"/>
    </row>
    <row r="123" spans="2:10" ht="79.2" x14ac:dyDescent="0.25">
      <c r="B123" s="19">
        <v>120</v>
      </c>
      <c r="C123" s="19" t="s">
        <v>16</v>
      </c>
      <c r="D123" s="20" t="s">
        <v>327</v>
      </c>
      <c r="E123" s="19" t="s">
        <v>20</v>
      </c>
      <c r="F123" s="19" t="s">
        <v>335</v>
      </c>
      <c r="G123" s="20" t="s">
        <v>336</v>
      </c>
      <c r="H123" s="21" t="s">
        <v>392</v>
      </c>
      <c r="I123" s="12"/>
      <c r="J123" s="13"/>
    </row>
    <row r="124" spans="2:10" ht="158.4" x14ac:dyDescent="0.25">
      <c r="B124" s="19">
        <v>121</v>
      </c>
      <c r="C124" s="19" t="s">
        <v>16</v>
      </c>
      <c r="D124" s="20" t="s">
        <v>105</v>
      </c>
      <c r="E124" s="19" t="s">
        <v>20</v>
      </c>
      <c r="F124" s="19" t="s">
        <v>337</v>
      </c>
      <c r="G124" s="20" t="s">
        <v>338</v>
      </c>
      <c r="H124" s="21" t="s">
        <v>393</v>
      </c>
      <c r="I124" s="12"/>
      <c r="J124" s="13"/>
    </row>
    <row r="125" spans="2:10" ht="39.6" x14ac:dyDescent="0.25">
      <c r="B125" s="19">
        <v>122</v>
      </c>
      <c r="C125" s="19" t="s">
        <v>16</v>
      </c>
      <c r="D125" s="20" t="s">
        <v>339</v>
      </c>
      <c r="E125" s="19" t="s">
        <v>20</v>
      </c>
      <c r="F125" s="19" t="s">
        <v>340</v>
      </c>
      <c r="G125" s="20" t="s">
        <v>341</v>
      </c>
      <c r="H125" s="21" t="s">
        <v>394</v>
      </c>
      <c r="I125" s="12"/>
      <c r="J125" s="13"/>
    </row>
    <row r="126" spans="2:10" ht="26.4" x14ac:dyDescent="0.25">
      <c r="B126" s="19">
        <v>123</v>
      </c>
      <c r="C126" s="19" t="s">
        <v>16</v>
      </c>
      <c r="D126" s="20" t="s">
        <v>327</v>
      </c>
      <c r="E126" s="19" t="s">
        <v>20</v>
      </c>
      <c r="F126" s="19" t="s">
        <v>342</v>
      </c>
      <c r="G126" s="20" t="s">
        <v>343</v>
      </c>
      <c r="H126" s="21" t="s">
        <v>423</v>
      </c>
      <c r="I126" s="12"/>
      <c r="J126" s="13"/>
    </row>
    <row r="127" spans="2:10" ht="52.8" x14ac:dyDescent="0.25">
      <c r="B127" s="19">
        <v>124</v>
      </c>
      <c r="C127" s="19" t="s">
        <v>16</v>
      </c>
      <c r="D127" s="20" t="s">
        <v>327</v>
      </c>
      <c r="E127" s="19" t="s">
        <v>20</v>
      </c>
      <c r="F127" s="19" t="s">
        <v>344</v>
      </c>
      <c r="G127" s="20" t="s">
        <v>345</v>
      </c>
      <c r="H127" s="21" t="s">
        <v>424</v>
      </c>
      <c r="I127" s="12"/>
      <c r="J127" s="13"/>
    </row>
    <row r="128" spans="2:10" ht="39.6" x14ac:dyDescent="0.25">
      <c r="B128" s="19">
        <v>125</v>
      </c>
      <c r="C128" s="19" t="s">
        <v>16</v>
      </c>
      <c r="D128" s="20" t="s">
        <v>346</v>
      </c>
      <c r="E128" s="19" t="s">
        <v>20</v>
      </c>
      <c r="F128" s="19" t="s">
        <v>347</v>
      </c>
      <c r="G128" s="20" t="s">
        <v>348</v>
      </c>
      <c r="H128" s="21" t="s">
        <v>395</v>
      </c>
      <c r="I128" s="12"/>
      <c r="J128" s="13"/>
    </row>
  </sheetData>
  <sheetProtection algorithmName="SHA-512" hashValue="aKjFeRKRbKSZY/bzWgpYZJQXwoLazFlgVh2yFElMlOkoU5HF0yhXeF+FRy3cN81bRLc+fkaYJboiqY8UpdnKvA==" saltValue="SVnaxFQAweugWD647/oq+Q==" spinCount="100000" sheet="1" autoFilter="0"/>
  <autoFilter ref="A3:J128" xr:uid="{D7B8C8DB-4B56-418B-8286-115B23AE13B0}"/>
  <mergeCells count="2">
    <mergeCell ref="B2:H2"/>
    <mergeCell ref="I2:J2"/>
  </mergeCells>
  <conditionalFormatting sqref="I1 I128:I1048576 I3:I31 I74:I87">
    <cfRule type="cellIs" dxfId="31" priority="49" operator="equal">
      <formula>"لا ينطبق"</formula>
    </cfRule>
    <cfRule type="cellIs" dxfId="30" priority="50" operator="equal">
      <formula>"غير موجود"</formula>
    </cfRule>
    <cfRule type="cellIs" dxfId="29" priority="51" operator="equal">
      <formula>"شبه فعّال"</formula>
    </cfRule>
    <cfRule type="cellIs" dxfId="28" priority="52" operator="equal">
      <formula>"فعّال"</formula>
    </cfRule>
  </conditionalFormatting>
  <conditionalFormatting sqref="I32:I45">
    <cfRule type="cellIs" dxfId="27" priority="25" operator="equal">
      <formula>"لا ينطبق"</formula>
    </cfRule>
    <cfRule type="cellIs" dxfId="26" priority="26" operator="equal">
      <formula>"غير موجود"</formula>
    </cfRule>
    <cfRule type="cellIs" dxfId="25" priority="27" operator="equal">
      <formula>"شبه فعّال"</formula>
    </cfRule>
    <cfRule type="cellIs" dxfId="24" priority="28" operator="equal">
      <formula>"فعّال"</formula>
    </cfRule>
  </conditionalFormatting>
  <conditionalFormatting sqref="I46:I59">
    <cfRule type="cellIs" dxfId="23" priority="21" operator="equal">
      <formula>"لا ينطبق"</formula>
    </cfRule>
    <cfRule type="cellIs" dxfId="22" priority="22" operator="equal">
      <formula>"غير موجود"</formula>
    </cfRule>
    <cfRule type="cellIs" dxfId="21" priority="23" operator="equal">
      <formula>"شبه فعّال"</formula>
    </cfRule>
    <cfRule type="cellIs" dxfId="20" priority="24" operator="equal">
      <formula>"فعّال"</formula>
    </cfRule>
  </conditionalFormatting>
  <conditionalFormatting sqref="I60:I73">
    <cfRule type="cellIs" dxfId="19" priority="17" operator="equal">
      <formula>"لا ينطبق"</formula>
    </cfRule>
    <cfRule type="cellIs" dxfId="18" priority="18" operator="equal">
      <formula>"غير موجود"</formula>
    </cfRule>
    <cfRule type="cellIs" dxfId="17" priority="19" operator="equal">
      <formula>"شبه فعّال"</formula>
    </cfRule>
    <cfRule type="cellIs" dxfId="16" priority="20" operator="equal">
      <formula>"فعّال"</formula>
    </cfRule>
  </conditionalFormatting>
  <conditionalFormatting sqref="I88:I101">
    <cfRule type="cellIs" dxfId="15" priority="13" operator="equal">
      <formula>"لا ينطبق"</formula>
    </cfRule>
    <cfRule type="cellIs" dxfId="14" priority="14" operator="equal">
      <formula>"غير موجود"</formula>
    </cfRule>
    <cfRule type="cellIs" dxfId="13" priority="15" operator="equal">
      <formula>"شبه فعّال"</formula>
    </cfRule>
    <cfRule type="cellIs" dxfId="12" priority="16" operator="equal">
      <formula>"فعّال"</formula>
    </cfRule>
  </conditionalFormatting>
  <conditionalFormatting sqref="I102:I115">
    <cfRule type="cellIs" dxfId="11" priority="9" operator="equal">
      <formula>"لا ينطبق"</formula>
    </cfRule>
    <cfRule type="cellIs" dxfId="10" priority="10" operator="equal">
      <formula>"غير موجود"</formula>
    </cfRule>
    <cfRule type="cellIs" dxfId="9" priority="11" operator="equal">
      <formula>"شبه فعّال"</formula>
    </cfRule>
    <cfRule type="cellIs" dxfId="8" priority="12" operator="equal">
      <formula>"فعّال"</formula>
    </cfRule>
  </conditionalFormatting>
  <conditionalFormatting sqref="I116:I122">
    <cfRule type="cellIs" dxfId="7" priority="5" operator="equal">
      <formula>"لا ينطبق"</formula>
    </cfRule>
    <cfRule type="cellIs" dxfId="6" priority="6" operator="equal">
      <formula>"غير موجود"</formula>
    </cfRule>
    <cfRule type="cellIs" dxfId="5" priority="7" operator="equal">
      <formula>"شبه فعّال"</formula>
    </cfRule>
    <cfRule type="cellIs" dxfId="4" priority="8" operator="equal">
      <formula>"فعّال"</formula>
    </cfRule>
  </conditionalFormatting>
  <conditionalFormatting sqref="I123:I127">
    <cfRule type="cellIs" dxfId="3" priority="1" operator="equal">
      <formula>"لا ينطبق"</formula>
    </cfRule>
    <cfRule type="cellIs" dxfId="2" priority="2" operator="equal">
      <formula>"غير موجود"</formula>
    </cfRule>
    <cfRule type="cellIs" dxfId="1" priority="3" operator="equal">
      <formula>"شبه فعّال"</formula>
    </cfRule>
    <cfRule type="cellIs" dxfId="0" priority="4" operator="equal">
      <formula>"فعّال"</formula>
    </cfRule>
  </conditionalFormatting>
  <dataValidations count="2">
    <dataValidation type="list" allowBlank="1" showInputMessage="1" showErrorMessage="1" sqref="I4:I128" xr:uid="{72D226D1-344A-454F-8481-3936CF39FB3E}">
      <formula1>"فعّال, شبه فعّال, غير موجود"</formula1>
    </dataValidation>
    <dataValidation type="list" allowBlank="1" showInputMessage="1" showErrorMessage="1" sqref="C4:C128" xr:uid="{0A3B9840-38F3-4620-BE6A-F2C005104BF4}">
      <formula1>"كفاءة الإدارات الرقابية, ضوابط تقنية المعلومات العامة (ITGCs), كفاءة الأنشطة / العمليات المستهدفة"</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النتائج</vt:lpstr>
      <vt:lpstr>الضوابط الرقابية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Mansour S. Alwadee</dc:creator>
  <cp:lastModifiedBy>Alwaleed M. AlArifi</cp:lastModifiedBy>
  <dcterms:created xsi:type="dcterms:W3CDTF">2024-05-06T10:56:52Z</dcterms:created>
  <dcterms:modified xsi:type="dcterms:W3CDTF">2024-05-12T07:07:26Z</dcterms:modified>
</cp:coreProperties>
</file>